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65" windowWidth="18255" windowHeight="11535" activeTab="1"/>
  </bookViews>
  <sheets>
    <sheet name="별지제1호서식(총괄)" sheetId="2" r:id="rId1"/>
    <sheet name="별지제1-1호(응급진료운영일정) " sheetId="1" r:id="rId2"/>
  </sheets>
  <definedNames>
    <definedName name="_xlnm.Print_Area" localSheetId="1">'별지제1-1호(응급진료운영일정) '!$A$1:$F$57</definedName>
    <definedName name="_xlnm.Print_Titles" localSheetId="1">'별지제1-1호(응급진료운영일정) '!$2:$2</definedName>
  </definedNames>
  <calcPr calcId="145621"/>
</workbook>
</file>

<file path=xl/calcChain.xml><?xml version="1.0" encoding="utf-8"?>
<calcChain xmlns="http://schemas.openxmlformats.org/spreadsheetml/2006/main">
  <c r="D13" i="1" l="1"/>
  <c r="E13" i="1"/>
  <c r="F13" i="1"/>
  <c r="C13" i="1"/>
  <c r="E11" i="2" l="1"/>
  <c r="F11" i="2"/>
  <c r="G11" i="2"/>
  <c r="D11" i="2"/>
  <c r="E7" i="2"/>
  <c r="E6" i="2" s="1"/>
  <c r="E4" i="2"/>
  <c r="F4" i="2"/>
  <c r="G4" i="2"/>
  <c r="D4" i="2"/>
  <c r="E10" i="2"/>
  <c r="F10" i="2"/>
  <c r="G10" i="2"/>
  <c r="D10" i="2"/>
  <c r="E9" i="2"/>
  <c r="E8" i="2" s="1"/>
  <c r="F9" i="2"/>
  <c r="F8" i="2" s="1"/>
  <c r="G9" i="2"/>
  <c r="G8" i="2" s="1"/>
  <c r="D9" i="2"/>
  <c r="F7" i="2"/>
  <c r="F6" i="2" s="1"/>
  <c r="G7" i="2"/>
  <c r="G6" i="2" s="1"/>
  <c r="D7" i="2"/>
  <c r="D6" i="2" s="1"/>
  <c r="D8" i="2" l="1"/>
</calcChain>
</file>

<file path=xl/sharedStrings.xml><?xml version="1.0" encoding="utf-8"?>
<sst xmlns="http://schemas.openxmlformats.org/spreadsheetml/2006/main" count="206" uniqueCount="157">
  <si>
    <t>비상진료기관</t>
  </si>
  <si>
    <t>응급의료기관</t>
  </si>
  <si>
    <t>소계</t>
  </si>
  <si>
    <t>지역응급의료기관</t>
  </si>
  <si>
    <t>당직의료기관</t>
  </si>
  <si>
    <t>의원</t>
  </si>
  <si>
    <t>공공의료기관</t>
  </si>
  <si>
    <t>보건지소</t>
  </si>
  <si>
    <t>보건진료소</t>
  </si>
  <si>
    <t>휴일지킴이약국</t>
  </si>
  <si>
    <t>약국</t>
  </si>
  <si>
    <t>용산보건지소</t>
  </si>
  <si>
    <t>043-742-9587</t>
  </si>
  <si>
    <t>황간보건지소</t>
  </si>
  <si>
    <t>043-742-4921</t>
  </si>
  <si>
    <t>추풍령보건지소</t>
  </si>
  <si>
    <t>043-742-3371</t>
  </si>
  <si>
    <t>매곡보건지소</t>
  </si>
  <si>
    <t>043-743-2018</t>
  </si>
  <si>
    <t>상촌보건지소</t>
  </si>
  <si>
    <t>043-743-3521</t>
  </si>
  <si>
    <t>양강보건지소</t>
  </si>
  <si>
    <t>043-744-4211</t>
  </si>
  <si>
    <t>용화보건지소</t>
  </si>
  <si>
    <t>043-743-7017</t>
  </si>
  <si>
    <t>학산보건지소</t>
  </si>
  <si>
    <t>043-743-5758</t>
  </si>
  <si>
    <t>양산보건지소</t>
  </si>
  <si>
    <t>043-743-8805</t>
  </si>
  <si>
    <t>심천보건지소</t>
  </si>
  <si>
    <t>043-742-6069</t>
  </si>
  <si>
    <t>화신보건진료소</t>
  </si>
  <si>
    <t>심원보건진료소</t>
    <phoneticPr fontId="19" type="noConversion"/>
  </si>
  <si>
    <t>부상보건진료소</t>
  </si>
  <si>
    <t>매금보건진료소</t>
  </si>
  <si>
    <t>용암보건진료소</t>
  </si>
  <si>
    <t>신안보건진료소</t>
  </si>
  <si>
    <t>어촌보건진료소</t>
  </si>
  <si>
    <t>궁촌보건진료소</t>
  </si>
  <si>
    <t>하도대보건진료소</t>
  </si>
  <si>
    <t>물한보건진료소</t>
  </si>
  <si>
    <t>남전보건진료소</t>
  </si>
  <si>
    <t>조동보건진료소</t>
  </si>
  <si>
    <t>범화보건진료소</t>
  </si>
  <si>
    <t>지내보건진료소</t>
  </si>
  <si>
    <t>누교보건진료소</t>
  </si>
  <si>
    <t>죽산보건진료소</t>
  </si>
  <si>
    <t>기호보건진료소</t>
  </si>
  <si>
    <t>043-743-0657</t>
  </si>
  <si>
    <t>043-744-4584</t>
    <phoneticPr fontId="19" type="noConversion"/>
  </si>
  <si>
    <t>043-744-3590</t>
  </si>
  <si>
    <t>043-742-8164</t>
  </si>
  <si>
    <t>043-742-9060</t>
  </si>
  <si>
    <t>043-742-3318</t>
  </si>
  <si>
    <t>043-743-2519</t>
  </si>
  <si>
    <t>043-743-3523</t>
  </si>
  <si>
    <t>043-743-5233</t>
  </si>
  <si>
    <t>043-745-0030</t>
  </si>
  <si>
    <t>043-744-3011</t>
  </si>
  <si>
    <t>043-745-1228</t>
  </si>
  <si>
    <t>043-744-1279</t>
  </si>
  <si>
    <t>043-745-9388</t>
  </si>
  <si>
    <t>043-743-8833</t>
  </si>
  <si>
    <t>043-743-8834</t>
  </si>
  <si>
    <t>043-744-8270</t>
  </si>
  <si>
    <t>09:00~18:00</t>
  </si>
  <si>
    <t>영동프라자약국</t>
    <phoneticPr fontId="18" type="noConversion"/>
  </si>
  <si>
    <t>00:00~24:00</t>
    <phoneticPr fontId="18" type="noConversion"/>
  </si>
  <si>
    <t>00:00~24:000</t>
    <phoneticPr fontId="18" type="noConversion"/>
  </si>
  <si>
    <t>아이랑온가족의원</t>
    <phoneticPr fontId="18" type="noConversion"/>
  </si>
  <si>
    <t>조정신건강의학과의원</t>
    <phoneticPr fontId="18" type="noConversion"/>
  </si>
  <si>
    <t>강남의원</t>
    <phoneticPr fontId="18" type="noConversion"/>
  </si>
  <si>
    <t>금빛가정의학과의원</t>
    <phoneticPr fontId="18" type="noConversion"/>
  </si>
  <si>
    <t>영창의원</t>
    <phoneticPr fontId="18" type="noConversion"/>
  </si>
  <si>
    <t>상쾌한이비인후과의원</t>
    <phoneticPr fontId="18" type="noConversion"/>
  </si>
  <si>
    <t>인화약국</t>
    <phoneticPr fontId="18" type="noConversion"/>
  </si>
  <si>
    <t>일편단심약국</t>
    <phoneticPr fontId="18" type="noConversion"/>
  </si>
  <si>
    <t>서울약국</t>
    <phoneticPr fontId="18" type="noConversion"/>
  </si>
  <si>
    <t>용산약국</t>
    <phoneticPr fontId="18" type="noConversion"/>
  </si>
  <si>
    <t>성신약국</t>
    <phoneticPr fontId="18" type="noConversion"/>
  </si>
  <si>
    <t>포도알약국</t>
    <phoneticPr fontId="18" type="noConversion"/>
  </si>
  <si>
    <t>남서울약국</t>
    <phoneticPr fontId="18" type="noConversion"/>
  </si>
  <si>
    <t>태평양약국</t>
    <phoneticPr fontId="18" type="noConversion"/>
  </si>
  <si>
    <t>서울메디칼약국</t>
    <phoneticPr fontId="18" type="noConversion"/>
  </si>
  <si>
    <t>가까운약국</t>
    <phoneticPr fontId="18" type="noConversion"/>
  </si>
  <si>
    <t>영동종로약국</t>
    <phoneticPr fontId="18" type="noConversion"/>
  </si>
  <si>
    <t>영동병원</t>
    <phoneticPr fontId="18" type="noConversion"/>
  </si>
  <si>
    <t>뉴유명약국</t>
    <phoneticPr fontId="18" type="noConversion"/>
  </si>
  <si>
    <t>중앙약국</t>
    <phoneticPr fontId="18" type="noConversion"/>
  </si>
  <si>
    <t>043-743-5522</t>
    <phoneticPr fontId="18" type="noConversion"/>
  </si>
  <si>
    <t>043-742-9035</t>
    <phoneticPr fontId="18" type="noConversion"/>
  </si>
  <si>
    <t>043-744-7582</t>
    <phoneticPr fontId="18" type="noConversion"/>
  </si>
  <si>
    <t>043-745-9665</t>
    <phoneticPr fontId="18" type="noConversion"/>
  </si>
  <si>
    <t>043-742-4013</t>
    <phoneticPr fontId="18" type="noConversion"/>
  </si>
  <si>
    <t>043-743-3355</t>
    <phoneticPr fontId="18" type="noConversion"/>
  </si>
  <si>
    <t>043-745-3223</t>
    <phoneticPr fontId="18" type="noConversion"/>
  </si>
  <si>
    <t>043-744-9261</t>
    <phoneticPr fontId="18" type="noConversion"/>
  </si>
  <si>
    <t>043-743-6591</t>
    <phoneticPr fontId="18" type="noConversion"/>
  </si>
  <si>
    <t>043-743-3671</t>
    <phoneticPr fontId="18" type="noConversion"/>
  </si>
  <si>
    <t>043-744-7666</t>
    <phoneticPr fontId="18" type="noConversion"/>
  </si>
  <si>
    <t>043-744-7201</t>
    <phoneticPr fontId="18" type="noConversion"/>
  </si>
  <si>
    <t>043-742-1616</t>
    <phoneticPr fontId="18" type="noConversion"/>
  </si>
  <si>
    <t>043-742-2669</t>
    <phoneticPr fontId="18" type="noConversion"/>
  </si>
  <si>
    <t>043-743-2715</t>
    <phoneticPr fontId="18" type="noConversion"/>
  </si>
  <si>
    <t>043-744-2360</t>
    <phoneticPr fontId="18" type="noConversion"/>
  </si>
  <si>
    <t>043-742-2545</t>
    <phoneticPr fontId="18" type="noConversion"/>
  </si>
  <si>
    <t>043-745-8822</t>
    <phoneticPr fontId="18" type="noConversion"/>
  </si>
  <si>
    <t>043-745-5332</t>
    <phoneticPr fontId="18" type="noConversion"/>
  </si>
  <si>
    <t>043-740-9000</t>
    <phoneticPr fontId="18" type="noConversion"/>
  </si>
  <si>
    <t>1개소</t>
    <phoneticPr fontId="18" type="noConversion"/>
  </si>
  <si>
    <t>10개소</t>
    <phoneticPr fontId="18" type="noConversion"/>
  </si>
  <si>
    <t>17개소</t>
    <phoneticPr fontId="18" type="noConversion"/>
  </si>
  <si>
    <t>2018-02-15(목)</t>
    <phoneticPr fontId="18" type="noConversion"/>
  </si>
  <si>
    <t>2018-02-16(금)</t>
    <phoneticPr fontId="18" type="noConversion"/>
  </si>
  <si>
    <t>2018-02-17(토)</t>
    <phoneticPr fontId="18" type="noConversion"/>
  </si>
  <si>
    <t>2018-02-18(일)</t>
    <phoneticPr fontId="18" type="noConversion"/>
  </si>
  <si>
    <t>연세우리의원</t>
    <phoneticPr fontId="18" type="noConversion"/>
  </si>
  <si>
    <t>043-742-5562</t>
    <phoneticPr fontId="18" type="noConversion"/>
  </si>
  <si>
    <t>08:30~18:30</t>
    <phoneticPr fontId="18" type="noConversion"/>
  </si>
  <si>
    <t>08:30~12:00</t>
    <phoneticPr fontId="18" type="noConversion"/>
  </si>
  <si>
    <t>07:30~20:00</t>
    <phoneticPr fontId="18" type="noConversion"/>
  </si>
  <si>
    <t>08:00~13:00</t>
    <phoneticPr fontId="18" type="noConversion"/>
  </si>
  <si>
    <t>09:00~13:00</t>
    <phoneticPr fontId="18" type="noConversion"/>
  </si>
  <si>
    <t>09:00~17:00</t>
    <phoneticPr fontId="18" type="noConversion"/>
  </si>
  <si>
    <t>08:30~19:00</t>
    <phoneticPr fontId="18" type="noConversion"/>
  </si>
  <si>
    <t>09:00~18:00</t>
    <phoneticPr fontId="18" type="noConversion"/>
  </si>
  <si>
    <t>09:00~18:00</t>
    <phoneticPr fontId="18" type="noConversion"/>
  </si>
  <si>
    <t>09:00~18:00</t>
    <phoneticPr fontId="18" type="noConversion"/>
  </si>
  <si>
    <t>09:00~18:00</t>
    <phoneticPr fontId="18" type="noConversion"/>
  </si>
  <si>
    <t>09:30~12:30</t>
    <phoneticPr fontId="18" type="noConversion"/>
  </si>
  <si>
    <t>09:30~12:30</t>
    <phoneticPr fontId="18" type="noConversion"/>
  </si>
  <si>
    <t>09:00~18:00</t>
    <phoneticPr fontId="18" type="noConversion"/>
  </si>
  <si>
    <t>09:00~22:00</t>
    <phoneticPr fontId="18" type="noConversion"/>
  </si>
  <si>
    <t>08:00~12:30</t>
    <phoneticPr fontId="18" type="noConversion"/>
  </si>
  <si>
    <t>07:00~22:00</t>
    <phoneticPr fontId="18" type="noConversion"/>
  </si>
  <si>
    <t>08:00~21:00</t>
    <phoneticPr fontId="18" type="noConversion"/>
  </si>
  <si>
    <t>08:30~15:00</t>
    <phoneticPr fontId="18" type="noConversion"/>
  </si>
  <si>
    <t>08:30~13:00</t>
    <phoneticPr fontId="18" type="noConversion"/>
  </si>
  <si>
    <t>08:30~13:00</t>
    <phoneticPr fontId="18" type="noConversion"/>
  </si>
  <si>
    <t>08:30~15:00</t>
    <phoneticPr fontId="18" type="noConversion"/>
  </si>
  <si>
    <t>08:30~18:00</t>
    <phoneticPr fontId="18" type="noConversion"/>
  </si>
  <si>
    <t>08:00~19:00</t>
    <phoneticPr fontId="18" type="noConversion"/>
  </si>
  <si>
    <t>08:00~19:00</t>
    <phoneticPr fontId="18" type="noConversion"/>
  </si>
  <si>
    <t>2018년 설 연휴기간 응급진료기관 및 휴일지킴이 약국 운영 일정</t>
    <phoneticPr fontId="18" type="noConversion"/>
  </si>
  <si>
    <t>08:00~13:00</t>
    <phoneticPr fontId="18" type="noConversion"/>
  </si>
  <si>
    <t>09:00~18:00</t>
    <phoneticPr fontId="18" type="noConversion"/>
  </si>
  <si>
    <t>14개소</t>
    <phoneticPr fontId="18" type="noConversion"/>
  </si>
  <si>
    <t>8개소</t>
    <phoneticPr fontId="18" type="noConversion"/>
  </si>
  <si>
    <t>약    국</t>
    <phoneticPr fontId="18" type="noConversion"/>
  </si>
  <si>
    <t>당직의료기관</t>
    <phoneticPr fontId="18" type="noConversion"/>
  </si>
  <si>
    <t>공공의료기관</t>
    <phoneticPr fontId="18" type="noConversion"/>
  </si>
  <si>
    <t>구    분</t>
    <phoneticPr fontId="18" type="noConversion"/>
  </si>
  <si>
    <t>총  계</t>
    <phoneticPr fontId="18" type="noConversion"/>
  </si>
  <si>
    <t xml:space="preserve">          ★ 18년 설 연휴기간 중 응급진료운영일정</t>
    <phoneticPr fontId="18" type="noConversion"/>
  </si>
  <si>
    <t>일         정</t>
    <phoneticPr fontId="18" type="noConversion"/>
  </si>
  <si>
    <t>043-742-6390</t>
    <phoneticPr fontId="18" type="noConversion"/>
  </si>
  <si>
    <t>08:30~15:00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</si>
</sst>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HY헤드라인M"/>
      <family val="1"/>
      <charset val="129"/>
    </font>
    <font>
      <b/>
      <sz val="2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555555"/>
      <name val="맑은 고딕"/>
      <family val="3"/>
      <charset val="129"/>
      <scheme val="minor"/>
    </font>
    <font>
      <b/>
      <sz val="14"/>
      <color rgb="FF555555"/>
      <name val="맑은 고딕"/>
      <family val="3"/>
      <charset val="129"/>
      <scheme val="minor"/>
    </font>
    <font>
      <b/>
      <sz val="14"/>
      <color rgb="FF585858"/>
      <name val="맑은 고딕"/>
      <family val="3"/>
      <charset val="129"/>
      <scheme val="minor"/>
    </font>
    <font>
      <sz val="14"/>
      <color rgb="FF555555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EEE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39" borderId="0" xfId="0" applyFill="1">
      <alignment vertical="center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4" fillId="42" borderId="10" xfId="0" applyFont="1" applyFill="1" applyBorder="1" applyAlignment="1">
      <alignment horizontal="center" vertical="center" wrapText="1"/>
    </xf>
    <xf numFmtId="0" fontId="24" fillId="42" borderId="14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 wrapText="1"/>
    </xf>
    <xf numFmtId="0" fontId="24" fillId="40" borderId="10" xfId="0" applyFont="1" applyFill="1" applyBorder="1" applyAlignment="1">
      <alignment horizontal="center" vertical="center" wrapText="1"/>
    </xf>
    <xf numFmtId="0" fontId="24" fillId="40" borderId="14" xfId="0" applyFont="1" applyFill="1" applyBorder="1" applyAlignment="1">
      <alignment horizontal="center" vertical="center" wrapText="1"/>
    </xf>
    <xf numFmtId="0" fontId="24" fillId="37" borderId="10" xfId="0" applyFont="1" applyFill="1" applyBorder="1" applyAlignment="1">
      <alignment horizontal="center" vertical="center" wrapText="1"/>
    </xf>
    <xf numFmtId="0" fontId="24" fillId="41" borderId="10" xfId="0" applyFont="1" applyFill="1" applyBorder="1" applyAlignment="1">
      <alignment horizontal="center" vertical="center" wrapText="1"/>
    </xf>
    <xf numFmtId="0" fontId="24" fillId="41" borderId="14" xfId="0" applyFont="1" applyFill="1" applyBorder="1" applyAlignment="1">
      <alignment horizontal="center" vertical="center" wrapText="1"/>
    </xf>
    <xf numFmtId="0" fontId="24" fillId="39" borderId="10" xfId="0" applyFont="1" applyFill="1" applyBorder="1" applyAlignment="1">
      <alignment horizontal="center" vertical="center" wrapText="1"/>
    </xf>
    <xf numFmtId="0" fontId="24" fillId="39" borderId="14" xfId="0" applyFont="1" applyFill="1" applyBorder="1" applyAlignment="1">
      <alignment horizontal="center" vertical="center" wrapText="1"/>
    </xf>
    <xf numFmtId="0" fontId="24" fillId="38" borderId="15" xfId="0" applyFont="1" applyFill="1" applyBorder="1" applyAlignment="1">
      <alignment horizontal="center" vertical="center" wrapText="1"/>
    </xf>
    <xf numFmtId="0" fontId="24" fillId="38" borderId="16" xfId="0" applyFont="1" applyFill="1" applyBorder="1" applyAlignment="1">
      <alignment horizontal="center" vertical="center" wrapText="1"/>
    </xf>
    <xf numFmtId="0" fontId="24" fillId="38" borderId="17" xfId="0" applyFont="1" applyFill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 wrapText="1"/>
    </xf>
    <xf numFmtId="0" fontId="26" fillId="33" borderId="14" xfId="0" applyFont="1" applyFill="1" applyBorder="1" applyAlignment="1">
      <alignment horizontal="center" vertical="center" wrapText="1"/>
    </xf>
    <xf numFmtId="0" fontId="25" fillId="35" borderId="13" xfId="0" applyFont="1" applyFill="1" applyBorder="1" applyAlignment="1">
      <alignment horizontal="center" vertical="center" shrinkToFit="1"/>
    </xf>
    <xf numFmtId="0" fontId="25" fillId="35" borderId="10" xfId="0" applyFont="1" applyFill="1" applyBorder="1" applyAlignment="1">
      <alignment horizontal="center" vertical="center" shrinkToFit="1"/>
    </xf>
    <xf numFmtId="0" fontId="25" fillId="35" borderId="14" xfId="0" applyFont="1" applyFill="1" applyBorder="1" applyAlignment="1">
      <alignment horizontal="center" vertical="center" shrinkToFit="1"/>
    </xf>
    <xf numFmtId="0" fontId="27" fillId="39" borderId="13" xfId="0" applyFont="1" applyFill="1" applyBorder="1" applyAlignment="1">
      <alignment horizontal="center" vertical="center" shrinkToFit="1"/>
    </xf>
    <xf numFmtId="0" fontId="27" fillId="39" borderId="10" xfId="0" applyFont="1" applyFill="1" applyBorder="1" applyAlignment="1">
      <alignment horizontal="center" vertical="center" shrinkToFit="1"/>
    </xf>
    <xf numFmtId="0" fontId="27" fillId="39" borderId="14" xfId="0" applyFont="1" applyFill="1" applyBorder="1" applyAlignment="1">
      <alignment horizontal="center" vertical="center" shrinkToFit="1"/>
    </xf>
    <xf numFmtId="0" fontId="25" fillId="36" borderId="13" xfId="0" applyFont="1" applyFill="1" applyBorder="1" applyAlignment="1">
      <alignment horizontal="center" vertical="center" shrinkToFit="1"/>
    </xf>
    <xf numFmtId="0" fontId="25" fillId="36" borderId="10" xfId="0" applyFont="1" applyFill="1" applyBorder="1" applyAlignment="1">
      <alignment horizontal="center" vertical="center" shrinkToFit="1"/>
    </xf>
    <xf numFmtId="0" fontId="25" fillId="36" borderId="14" xfId="0" applyFont="1" applyFill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20" fontId="27" fillId="39" borderId="10" xfId="0" applyNumberFormat="1" applyFont="1" applyFill="1" applyBorder="1" applyAlignment="1">
      <alignment horizontal="center" vertical="center" shrinkToFit="1"/>
    </xf>
    <xf numFmtId="0" fontId="25" fillId="41" borderId="13" xfId="0" applyFont="1" applyFill="1" applyBorder="1" applyAlignment="1">
      <alignment horizontal="center" vertical="center" shrinkToFit="1"/>
    </xf>
    <xf numFmtId="0" fontId="25" fillId="41" borderId="10" xfId="0" applyFont="1" applyFill="1" applyBorder="1" applyAlignment="1">
      <alignment horizontal="center" vertical="center" shrinkToFit="1"/>
    </xf>
    <xf numFmtId="176" fontId="25" fillId="41" borderId="10" xfId="0" applyNumberFormat="1" applyFont="1" applyFill="1" applyBorder="1" applyAlignment="1">
      <alignment horizontal="center" vertical="center" shrinkToFit="1"/>
    </xf>
    <xf numFmtId="176" fontId="25" fillId="41" borderId="14" xfId="0" applyNumberFormat="1" applyFont="1" applyFill="1" applyBorder="1" applyAlignment="1">
      <alignment horizontal="center" vertical="center" shrinkToFit="1"/>
    </xf>
    <xf numFmtId="0" fontId="25" fillId="43" borderId="13" xfId="0" applyFont="1" applyFill="1" applyBorder="1" applyAlignment="1">
      <alignment horizontal="center" vertical="center" shrinkToFit="1"/>
    </xf>
    <xf numFmtId="0" fontId="25" fillId="43" borderId="10" xfId="0" applyFont="1" applyFill="1" applyBorder="1" applyAlignment="1">
      <alignment horizontal="center" vertical="center" shrinkToFit="1"/>
    </xf>
    <xf numFmtId="0" fontId="25" fillId="43" borderId="14" xfId="0" applyFont="1" applyFill="1" applyBorder="1" applyAlignment="1">
      <alignment horizontal="center" vertical="center" shrinkToFit="1"/>
    </xf>
    <xf numFmtId="0" fontId="28" fillId="0" borderId="10" xfId="0" applyFont="1" applyBorder="1" applyAlignment="1">
      <alignment vertical="center"/>
    </xf>
    <xf numFmtId="0" fontId="28" fillId="39" borderId="10" xfId="0" applyFont="1" applyFill="1" applyBorder="1" applyAlignment="1">
      <alignment horizontal="center" vertical="center" shrinkToFit="1"/>
    </xf>
    <xf numFmtId="0" fontId="28" fillId="0" borderId="14" xfId="0" applyFont="1" applyBorder="1" applyAlignment="1">
      <alignment vertical="center"/>
    </xf>
    <xf numFmtId="0" fontId="25" fillId="38" borderId="13" xfId="0" applyFont="1" applyFill="1" applyBorder="1" applyAlignment="1">
      <alignment horizontal="center" vertical="center" shrinkToFit="1"/>
    </xf>
    <xf numFmtId="0" fontId="25" fillId="38" borderId="10" xfId="0" applyFont="1" applyFill="1" applyBorder="1" applyAlignment="1">
      <alignment horizontal="center" vertical="center" shrinkToFit="1"/>
    </xf>
    <xf numFmtId="0" fontId="25" fillId="38" borderId="14" xfId="0" applyFont="1" applyFill="1" applyBorder="1" applyAlignment="1">
      <alignment horizontal="center" vertical="center" shrinkToFit="1"/>
    </xf>
    <xf numFmtId="20" fontId="27" fillId="39" borderId="14" xfId="0" applyNumberFormat="1" applyFont="1" applyFill="1" applyBorder="1" applyAlignment="1">
      <alignment horizontal="center" vertical="center" shrinkToFit="1"/>
    </xf>
    <xf numFmtId="0" fontId="29" fillId="39" borderId="13" xfId="0" applyFont="1" applyFill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39" borderId="16" xfId="0" applyFont="1" applyFill="1" applyBorder="1" applyAlignment="1">
      <alignment horizontal="center" vertical="center" shrinkToFit="1"/>
    </xf>
    <xf numFmtId="0" fontId="27" fillId="39" borderId="17" xfId="0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left" vertical="center"/>
    </xf>
    <xf numFmtId="0" fontId="24" fillId="38" borderId="16" xfId="0" applyFont="1" applyFill="1" applyBorder="1" applyAlignment="1">
      <alignment horizontal="center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 wrapText="1"/>
    </xf>
    <xf numFmtId="0" fontId="24" fillId="37" borderId="10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6" fillId="33" borderId="13" xfId="0" applyFont="1" applyFill="1" applyBorder="1" applyAlignment="1">
      <alignment horizontal="center" vertical="center" shrinkToFit="1"/>
    </xf>
    <xf numFmtId="0" fontId="26" fillId="33" borderId="10" xfId="0" applyFont="1" applyFill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3" xfId="42"/>
  </cellStyles>
  <dxfs count="0"/>
  <tableStyles count="0" defaultTableStyle="TableStyleMedium9" defaultPivotStyle="PivotStyleLight16"/>
  <colors>
    <mruColors>
      <color rgb="FF33CCFF"/>
      <color rgb="FFFFFF99"/>
      <color rgb="FFFFFFCC"/>
      <color rgb="FFFFFF66"/>
      <color rgb="FF6AD6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C18" sqref="C18"/>
    </sheetView>
  </sheetViews>
  <sheetFormatPr defaultRowHeight="16.5" x14ac:dyDescent="0.3"/>
  <cols>
    <col min="1" max="1" width="13.875" customWidth="1"/>
    <col min="2" max="2" width="11.5" customWidth="1"/>
    <col min="3" max="3" width="20.5" customWidth="1"/>
    <col min="4" max="7" width="17.25" customWidth="1"/>
  </cols>
  <sheetData>
    <row r="1" spans="1:7" ht="39" customHeight="1" thickBot="1" x14ac:dyDescent="0.35">
      <c r="A1" s="57" t="s">
        <v>153</v>
      </c>
      <c r="B1" s="57"/>
      <c r="C1" s="57"/>
      <c r="D1" s="57"/>
      <c r="E1" s="57"/>
      <c r="F1" s="57"/>
      <c r="G1" s="57"/>
    </row>
    <row r="2" spans="1:7" ht="24.75" customHeight="1" x14ac:dyDescent="0.3">
      <c r="A2" s="59" t="s">
        <v>151</v>
      </c>
      <c r="B2" s="60"/>
      <c r="C2" s="60"/>
      <c r="D2" s="4" t="s">
        <v>112</v>
      </c>
      <c r="E2" s="4" t="s">
        <v>113</v>
      </c>
      <c r="F2" s="4" t="s">
        <v>114</v>
      </c>
      <c r="G2" s="5" t="s">
        <v>115</v>
      </c>
    </row>
    <row r="3" spans="1:7" ht="24.75" customHeight="1" x14ac:dyDescent="0.3">
      <c r="A3" s="65" t="s">
        <v>152</v>
      </c>
      <c r="B3" s="66"/>
      <c r="C3" s="66"/>
      <c r="D3" s="6">
        <v>28</v>
      </c>
      <c r="E3" s="6">
        <v>11</v>
      </c>
      <c r="F3" s="6">
        <v>17</v>
      </c>
      <c r="G3" s="7">
        <v>20</v>
      </c>
    </row>
    <row r="4" spans="1:7" ht="24.75" customHeight="1" x14ac:dyDescent="0.3">
      <c r="A4" s="61" t="s">
        <v>0</v>
      </c>
      <c r="B4" s="62" t="s">
        <v>1</v>
      </c>
      <c r="C4" s="8" t="s">
        <v>2</v>
      </c>
      <c r="D4" s="9">
        <f>D5</f>
        <v>1</v>
      </c>
      <c r="E4" s="9">
        <f t="shared" ref="E4:G4" si="0">E5</f>
        <v>1</v>
      </c>
      <c r="F4" s="9">
        <f t="shared" si="0"/>
        <v>1</v>
      </c>
      <c r="G4" s="10">
        <f t="shared" si="0"/>
        <v>1</v>
      </c>
    </row>
    <row r="5" spans="1:7" ht="24.75" customHeight="1" x14ac:dyDescent="0.3">
      <c r="A5" s="61"/>
      <c r="B5" s="62"/>
      <c r="C5" s="8" t="s">
        <v>3</v>
      </c>
      <c r="D5" s="11">
        <v>1</v>
      </c>
      <c r="E5" s="11">
        <v>1</v>
      </c>
      <c r="F5" s="11">
        <v>1</v>
      </c>
      <c r="G5" s="12">
        <v>1</v>
      </c>
    </row>
    <row r="6" spans="1:7" ht="24.75" customHeight="1" x14ac:dyDescent="0.3">
      <c r="A6" s="61"/>
      <c r="B6" s="63" t="s">
        <v>4</v>
      </c>
      <c r="C6" s="13" t="s">
        <v>2</v>
      </c>
      <c r="D6" s="14">
        <f>D7</f>
        <v>6</v>
      </c>
      <c r="E6" s="14">
        <f t="shared" ref="E6:G6" si="1">E7</f>
        <v>0</v>
      </c>
      <c r="F6" s="14">
        <f t="shared" si="1"/>
        <v>3</v>
      </c>
      <c r="G6" s="15">
        <f t="shared" si="1"/>
        <v>1</v>
      </c>
    </row>
    <row r="7" spans="1:7" ht="24.75" customHeight="1" x14ac:dyDescent="0.3">
      <c r="A7" s="61"/>
      <c r="B7" s="63"/>
      <c r="C7" s="13" t="s">
        <v>5</v>
      </c>
      <c r="D7" s="11">
        <f>'별지제1-1호(응급진료운영일정) '!C5</f>
        <v>6</v>
      </c>
      <c r="E7" s="11">
        <f>'별지제1-1호(응급진료운영일정) '!D5</f>
        <v>0</v>
      </c>
      <c r="F7" s="11">
        <f>'별지제1-1호(응급진료운영일정) '!E5</f>
        <v>3</v>
      </c>
      <c r="G7" s="12">
        <f>'별지제1-1호(응급진료운영일정) '!F5</f>
        <v>1</v>
      </c>
    </row>
    <row r="8" spans="1:7" ht="24.75" customHeight="1" x14ac:dyDescent="0.3">
      <c r="A8" s="61"/>
      <c r="B8" s="64" t="s">
        <v>6</v>
      </c>
      <c r="C8" s="16" t="s">
        <v>2</v>
      </c>
      <c r="D8" s="17">
        <f>D9+D10</f>
        <v>8</v>
      </c>
      <c r="E8" s="17">
        <f t="shared" ref="E8:G8" si="2">E9+E10</f>
        <v>3</v>
      </c>
      <c r="F8" s="17">
        <f t="shared" si="2"/>
        <v>5</v>
      </c>
      <c r="G8" s="18">
        <f t="shared" si="2"/>
        <v>11</v>
      </c>
    </row>
    <row r="9" spans="1:7" ht="24.75" customHeight="1" x14ac:dyDescent="0.3">
      <c r="A9" s="61"/>
      <c r="B9" s="64"/>
      <c r="C9" s="16" t="s">
        <v>7</v>
      </c>
      <c r="D9" s="11">
        <f>'별지제1-1호(응급진료운영일정) '!C14</f>
        <v>5</v>
      </c>
      <c r="E9" s="11">
        <f>'별지제1-1호(응급진료운영일정) '!D14</f>
        <v>0</v>
      </c>
      <c r="F9" s="11">
        <f>'별지제1-1호(응급진료운영일정) '!E14</f>
        <v>1</v>
      </c>
      <c r="G9" s="12">
        <f>'별지제1-1호(응급진료운영일정) '!F14</f>
        <v>4</v>
      </c>
    </row>
    <row r="10" spans="1:7" ht="24.75" customHeight="1" x14ac:dyDescent="0.3">
      <c r="A10" s="61"/>
      <c r="B10" s="64"/>
      <c r="C10" s="16" t="s">
        <v>8</v>
      </c>
      <c r="D10" s="19">
        <f>'별지제1-1호(응급진료운영일정) '!C25</f>
        <v>3</v>
      </c>
      <c r="E10" s="19">
        <f>'별지제1-1호(응급진료운영일정) '!D25</f>
        <v>3</v>
      </c>
      <c r="F10" s="19">
        <f>'별지제1-1호(응급진료운영일정) '!E25</f>
        <v>4</v>
      </c>
      <c r="G10" s="20">
        <f>'별지제1-1호(응급진료운영일정) '!F25</f>
        <v>7</v>
      </c>
    </row>
    <row r="11" spans="1:7" ht="24.75" customHeight="1" thickBot="1" x14ac:dyDescent="0.35">
      <c r="A11" s="21" t="s">
        <v>9</v>
      </c>
      <c r="B11" s="58" t="s">
        <v>10</v>
      </c>
      <c r="C11" s="58"/>
      <c r="D11" s="22">
        <f>'별지제1-1호(응급진료운영일정) '!C43</f>
        <v>13</v>
      </c>
      <c r="E11" s="22">
        <f>'별지제1-1호(응급진료운영일정) '!D43</f>
        <v>5</v>
      </c>
      <c r="F11" s="22">
        <f>'별지제1-1호(응급진료운영일정) '!E43</f>
        <v>7</v>
      </c>
      <c r="G11" s="23">
        <f>'별지제1-1호(응급진료운영일정) '!F43</f>
        <v>5</v>
      </c>
    </row>
  </sheetData>
  <mergeCells count="8">
    <mergeCell ref="A1:G1"/>
    <mergeCell ref="B11:C11"/>
    <mergeCell ref="A2:C2"/>
    <mergeCell ref="A4:A10"/>
    <mergeCell ref="B4:B5"/>
    <mergeCell ref="B6:B7"/>
    <mergeCell ref="B8:B10"/>
    <mergeCell ref="A3:C3"/>
  </mergeCells>
  <phoneticPr fontId="18" type="noConversion"/>
  <pageMargins left="0.16" right="0.17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tabSelected="1" view="pageBreakPreview" topLeftCell="A37" zoomScaleNormal="100" zoomScaleSheetLayoutView="100" workbookViewId="0">
      <selection activeCell="H45" sqref="H45"/>
    </sheetView>
  </sheetViews>
  <sheetFormatPr defaultRowHeight="16.5" x14ac:dyDescent="0.3"/>
  <cols>
    <col min="1" max="1" width="31" customWidth="1"/>
    <col min="2" max="6" width="19.75" customWidth="1"/>
  </cols>
  <sheetData>
    <row r="1" spans="1:6" s="2" customFormat="1" ht="51.75" customHeight="1" x14ac:dyDescent="0.3">
      <c r="A1" s="69" t="s">
        <v>143</v>
      </c>
      <c r="B1" s="70"/>
      <c r="C1" s="70"/>
      <c r="D1" s="70"/>
      <c r="E1" s="70"/>
      <c r="F1" s="71"/>
    </row>
    <row r="2" spans="1:6" ht="24.75" customHeight="1" x14ac:dyDescent="0.3">
      <c r="A2" s="67" t="s">
        <v>154</v>
      </c>
      <c r="B2" s="68"/>
      <c r="C2" s="24" t="s">
        <v>112</v>
      </c>
      <c r="D2" s="24" t="s">
        <v>113</v>
      </c>
      <c r="E2" s="24" t="s">
        <v>114</v>
      </c>
      <c r="F2" s="25" t="s">
        <v>115</v>
      </c>
    </row>
    <row r="3" spans="1:6" ht="24.75" customHeight="1" x14ac:dyDescent="0.3">
      <c r="A3" s="26" t="s">
        <v>3</v>
      </c>
      <c r="B3" s="27" t="s">
        <v>109</v>
      </c>
      <c r="C3" s="27">
        <v>1</v>
      </c>
      <c r="D3" s="27">
        <v>1</v>
      </c>
      <c r="E3" s="27">
        <v>1</v>
      </c>
      <c r="F3" s="28">
        <v>1</v>
      </c>
    </row>
    <row r="4" spans="1:6" s="3" customFormat="1" ht="24.75" customHeight="1" x14ac:dyDescent="0.3">
      <c r="A4" s="29" t="s">
        <v>86</v>
      </c>
      <c r="B4" s="30" t="s">
        <v>108</v>
      </c>
      <c r="C4" s="30" t="s">
        <v>67</v>
      </c>
      <c r="D4" s="30" t="s">
        <v>67</v>
      </c>
      <c r="E4" s="30" t="s">
        <v>68</v>
      </c>
      <c r="F4" s="31" t="s">
        <v>68</v>
      </c>
    </row>
    <row r="5" spans="1:6" ht="24.75" customHeight="1" x14ac:dyDescent="0.3">
      <c r="A5" s="32" t="s">
        <v>149</v>
      </c>
      <c r="B5" s="33" t="s">
        <v>147</v>
      </c>
      <c r="C5" s="33">
        <v>6</v>
      </c>
      <c r="D5" s="33">
        <v>0</v>
      </c>
      <c r="E5" s="33">
        <v>3</v>
      </c>
      <c r="F5" s="34">
        <v>1</v>
      </c>
    </row>
    <row r="6" spans="1:6" s="1" customFormat="1" ht="24.75" customHeight="1" x14ac:dyDescent="0.3">
      <c r="A6" s="35" t="s">
        <v>71</v>
      </c>
      <c r="B6" s="36" t="s">
        <v>89</v>
      </c>
      <c r="C6" s="37" t="s">
        <v>133</v>
      </c>
      <c r="D6" s="30"/>
      <c r="E6" s="30"/>
      <c r="F6" s="31"/>
    </row>
    <row r="7" spans="1:6" s="1" customFormat="1" ht="24.75" customHeight="1" x14ac:dyDescent="0.3">
      <c r="A7" s="29" t="s">
        <v>72</v>
      </c>
      <c r="B7" s="36" t="s">
        <v>90</v>
      </c>
      <c r="C7" s="37" t="s">
        <v>136</v>
      </c>
      <c r="D7" s="30"/>
      <c r="E7" s="30" t="s">
        <v>137</v>
      </c>
      <c r="F7" s="31"/>
    </row>
    <row r="8" spans="1:6" s="1" customFormat="1" ht="24.75" customHeight="1" x14ac:dyDescent="0.3">
      <c r="A8" s="29" t="s">
        <v>74</v>
      </c>
      <c r="B8" s="36" t="s">
        <v>91</v>
      </c>
      <c r="C8" s="37" t="s">
        <v>130</v>
      </c>
      <c r="D8" s="30"/>
      <c r="E8" s="30" t="s">
        <v>129</v>
      </c>
      <c r="F8" s="31" t="s">
        <v>129</v>
      </c>
    </row>
    <row r="9" spans="1:6" s="1" customFormat="1" ht="24.75" customHeight="1" x14ac:dyDescent="0.3">
      <c r="A9" s="35" t="s">
        <v>69</v>
      </c>
      <c r="B9" s="36" t="s">
        <v>92</v>
      </c>
      <c r="C9" s="37" t="s">
        <v>118</v>
      </c>
      <c r="D9" s="30"/>
      <c r="E9" s="30"/>
      <c r="F9" s="31"/>
    </row>
    <row r="10" spans="1:6" s="1" customFormat="1" ht="24.75" customHeight="1" x14ac:dyDescent="0.3">
      <c r="A10" s="35" t="s">
        <v>116</v>
      </c>
      <c r="B10" s="36" t="s">
        <v>117</v>
      </c>
      <c r="C10" s="37"/>
      <c r="D10" s="30"/>
      <c r="E10" s="30" t="s">
        <v>138</v>
      </c>
      <c r="F10" s="31"/>
    </row>
    <row r="11" spans="1:6" s="1" customFormat="1" ht="24.75" customHeight="1" x14ac:dyDescent="0.3">
      <c r="A11" s="29" t="s">
        <v>73</v>
      </c>
      <c r="B11" s="36" t="s">
        <v>93</v>
      </c>
      <c r="C11" s="37" t="s">
        <v>119</v>
      </c>
      <c r="D11" s="30"/>
      <c r="E11" s="30"/>
      <c r="F11" s="31"/>
    </row>
    <row r="12" spans="1:6" s="1" customFormat="1" ht="24.75" customHeight="1" x14ac:dyDescent="0.3">
      <c r="A12" s="29" t="s">
        <v>70</v>
      </c>
      <c r="B12" s="36" t="s">
        <v>94</v>
      </c>
      <c r="C12" s="37" t="s">
        <v>156</v>
      </c>
      <c r="D12" s="30"/>
      <c r="E12" s="30"/>
      <c r="F12" s="31"/>
    </row>
    <row r="13" spans="1:6" s="1" customFormat="1" ht="24.75" customHeight="1" x14ac:dyDescent="0.3">
      <c r="A13" s="38" t="s">
        <v>150</v>
      </c>
      <c r="B13" s="39"/>
      <c r="C13" s="40">
        <f>C14+C25</f>
        <v>8</v>
      </c>
      <c r="D13" s="40">
        <f t="shared" ref="D13:F13" si="0">D14+D25</f>
        <v>3</v>
      </c>
      <c r="E13" s="40">
        <f t="shared" si="0"/>
        <v>5</v>
      </c>
      <c r="F13" s="41">
        <f t="shared" si="0"/>
        <v>11</v>
      </c>
    </row>
    <row r="14" spans="1:6" ht="24.75" customHeight="1" x14ac:dyDescent="0.3">
      <c r="A14" s="42" t="s">
        <v>7</v>
      </c>
      <c r="B14" s="43" t="s">
        <v>110</v>
      </c>
      <c r="C14" s="43">
        <v>5</v>
      </c>
      <c r="D14" s="43">
        <v>0</v>
      </c>
      <c r="E14" s="43">
        <v>1</v>
      </c>
      <c r="F14" s="44">
        <v>4</v>
      </c>
    </row>
    <row r="15" spans="1:6" s="1" customFormat="1" ht="24.75" customHeight="1" x14ac:dyDescent="0.3">
      <c r="A15" s="35" t="s">
        <v>11</v>
      </c>
      <c r="B15" s="36" t="s">
        <v>12</v>
      </c>
      <c r="C15" s="30"/>
      <c r="D15" s="30"/>
      <c r="E15" s="30" t="s">
        <v>125</v>
      </c>
      <c r="F15" s="31"/>
    </row>
    <row r="16" spans="1:6" s="1" customFormat="1" ht="24.75" customHeight="1" x14ac:dyDescent="0.3">
      <c r="A16" s="35" t="s">
        <v>13</v>
      </c>
      <c r="B16" s="36" t="s">
        <v>14</v>
      </c>
      <c r="C16" s="30" t="s">
        <v>126</v>
      </c>
      <c r="D16" s="30"/>
      <c r="E16" s="30"/>
      <c r="F16" s="31"/>
    </row>
    <row r="17" spans="1:6" s="1" customFormat="1" ht="24.75" customHeight="1" x14ac:dyDescent="0.3">
      <c r="A17" s="35" t="s">
        <v>15</v>
      </c>
      <c r="B17" s="36" t="s">
        <v>16</v>
      </c>
      <c r="C17" s="30"/>
      <c r="D17" s="30"/>
      <c r="E17" s="30"/>
      <c r="F17" s="31" t="s">
        <v>127</v>
      </c>
    </row>
    <row r="18" spans="1:6" s="1" customFormat="1" ht="24.75" customHeight="1" x14ac:dyDescent="0.3">
      <c r="A18" s="35" t="s">
        <v>17</v>
      </c>
      <c r="B18" s="36" t="s">
        <v>18</v>
      </c>
      <c r="C18" s="30" t="s">
        <v>65</v>
      </c>
      <c r="D18" s="30"/>
      <c r="E18" s="30"/>
      <c r="F18" s="31"/>
    </row>
    <row r="19" spans="1:6" s="1" customFormat="1" ht="24.75" customHeight="1" x14ac:dyDescent="0.3">
      <c r="A19" s="35" t="s">
        <v>19</v>
      </c>
      <c r="B19" s="36" t="s">
        <v>20</v>
      </c>
      <c r="C19" s="45"/>
      <c r="D19" s="30"/>
      <c r="E19" s="30"/>
      <c r="F19" s="31" t="s">
        <v>128</v>
      </c>
    </row>
    <row r="20" spans="1:6" s="1" customFormat="1" ht="24.75" customHeight="1" x14ac:dyDescent="0.3">
      <c r="A20" s="35" t="s">
        <v>21</v>
      </c>
      <c r="B20" s="36" t="s">
        <v>22</v>
      </c>
      <c r="C20" s="30" t="s">
        <v>128</v>
      </c>
      <c r="D20" s="30"/>
      <c r="E20" s="30"/>
      <c r="F20" s="31"/>
    </row>
    <row r="21" spans="1:6" s="1" customFormat="1" ht="24.75" customHeight="1" x14ac:dyDescent="0.3">
      <c r="A21" s="35" t="s">
        <v>23</v>
      </c>
      <c r="B21" s="36" t="s">
        <v>24</v>
      </c>
      <c r="C21" s="30" t="s">
        <v>65</v>
      </c>
      <c r="D21" s="30"/>
      <c r="E21" s="30"/>
      <c r="F21" s="31"/>
    </row>
    <row r="22" spans="1:6" s="1" customFormat="1" ht="24.75" customHeight="1" x14ac:dyDescent="0.3">
      <c r="A22" s="35" t="s">
        <v>25</v>
      </c>
      <c r="B22" s="36" t="s">
        <v>26</v>
      </c>
      <c r="C22" s="30" t="s">
        <v>128</v>
      </c>
      <c r="D22" s="30"/>
      <c r="E22" s="30"/>
      <c r="F22" s="31"/>
    </row>
    <row r="23" spans="1:6" s="1" customFormat="1" ht="24.75" customHeight="1" x14ac:dyDescent="0.3">
      <c r="A23" s="35" t="s">
        <v>27</v>
      </c>
      <c r="B23" s="36" t="s">
        <v>28</v>
      </c>
      <c r="C23" s="30"/>
      <c r="D23" s="30"/>
      <c r="E23" s="30"/>
      <c r="F23" s="31" t="s">
        <v>127</v>
      </c>
    </row>
    <row r="24" spans="1:6" s="1" customFormat="1" ht="24.75" customHeight="1" x14ac:dyDescent="0.3">
      <c r="A24" s="35" t="s">
        <v>29</v>
      </c>
      <c r="B24" s="36" t="s">
        <v>30</v>
      </c>
      <c r="C24" s="30"/>
      <c r="D24" s="30"/>
      <c r="E24" s="30"/>
      <c r="F24" s="31" t="s">
        <v>65</v>
      </c>
    </row>
    <row r="25" spans="1:6" ht="24.75" customHeight="1" x14ac:dyDescent="0.3">
      <c r="A25" s="42" t="s">
        <v>8</v>
      </c>
      <c r="B25" s="43" t="s">
        <v>111</v>
      </c>
      <c r="C25" s="43">
        <v>3</v>
      </c>
      <c r="D25" s="43">
        <v>3</v>
      </c>
      <c r="E25" s="43">
        <v>4</v>
      </c>
      <c r="F25" s="44">
        <v>7</v>
      </c>
    </row>
    <row r="26" spans="1:6" s="1" customFormat="1" ht="24.75" customHeight="1" x14ac:dyDescent="0.3">
      <c r="A26" s="35" t="s">
        <v>31</v>
      </c>
      <c r="B26" s="36" t="s">
        <v>48</v>
      </c>
      <c r="C26" s="30"/>
      <c r="D26" s="30"/>
      <c r="E26" s="30"/>
      <c r="F26" s="31" t="s">
        <v>127</v>
      </c>
    </row>
    <row r="27" spans="1:6" s="1" customFormat="1" ht="24.75" customHeight="1" x14ac:dyDescent="0.3">
      <c r="A27" s="29" t="s">
        <v>32</v>
      </c>
      <c r="B27" s="30" t="s">
        <v>49</v>
      </c>
      <c r="C27" s="45"/>
      <c r="D27" s="46" t="s">
        <v>128</v>
      </c>
      <c r="E27" s="30"/>
      <c r="F27" s="31"/>
    </row>
    <row r="28" spans="1:6" s="1" customFormat="1" ht="24.75" customHeight="1" x14ac:dyDescent="0.3">
      <c r="A28" s="35" t="s">
        <v>33</v>
      </c>
      <c r="B28" s="36" t="s">
        <v>50</v>
      </c>
      <c r="C28" s="30"/>
      <c r="D28" s="45"/>
      <c r="E28" s="30" t="s">
        <v>65</v>
      </c>
      <c r="F28" s="31"/>
    </row>
    <row r="29" spans="1:6" s="1" customFormat="1" ht="24.75" customHeight="1" x14ac:dyDescent="0.3">
      <c r="A29" s="35" t="s">
        <v>34</v>
      </c>
      <c r="B29" s="36" t="s">
        <v>51</v>
      </c>
      <c r="C29" s="30"/>
      <c r="D29" s="46"/>
      <c r="E29" s="30"/>
      <c r="F29" s="31" t="s">
        <v>127</v>
      </c>
    </row>
    <row r="30" spans="1:6" s="1" customFormat="1" ht="24.75" customHeight="1" x14ac:dyDescent="0.3">
      <c r="A30" s="35" t="s">
        <v>35</v>
      </c>
      <c r="B30" s="36" t="s">
        <v>52</v>
      </c>
      <c r="C30" s="30"/>
      <c r="D30" s="46" t="s">
        <v>125</v>
      </c>
      <c r="E30" s="30"/>
      <c r="F30" s="47"/>
    </row>
    <row r="31" spans="1:6" s="1" customFormat="1" ht="24.75" customHeight="1" x14ac:dyDescent="0.3">
      <c r="A31" s="35" t="s">
        <v>36</v>
      </c>
      <c r="B31" s="36" t="s">
        <v>53</v>
      </c>
      <c r="C31" s="30" t="s">
        <v>65</v>
      </c>
      <c r="D31" s="46"/>
      <c r="E31" s="30"/>
      <c r="F31" s="31"/>
    </row>
    <row r="32" spans="1:6" s="1" customFormat="1" ht="24.75" customHeight="1" x14ac:dyDescent="0.3">
      <c r="A32" s="35" t="s">
        <v>37</v>
      </c>
      <c r="B32" s="36" t="s">
        <v>54</v>
      </c>
      <c r="C32" s="30"/>
      <c r="D32" s="46" t="s">
        <v>125</v>
      </c>
      <c r="E32" s="30"/>
      <c r="F32" s="31"/>
    </row>
    <row r="33" spans="1:6" s="1" customFormat="1" ht="24.75" customHeight="1" x14ac:dyDescent="0.3">
      <c r="A33" s="35" t="s">
        <v>38</v>
      </c>
      <c r="B33" s="36" t="s">
        <v>55</v>
      </c>
      <c r="C33" s="30"/>
      <c r="D33" s="30"/>
      <c r="E33" s="30"/>
      <c r="F33" s="31" t="s">
        <v>65</v>
      </c>
    </row>
    <row r="34" spans="1:6" s="1" customFormat="1" ht="24.75" customHeight="1" x14ac:dyDescent="0.3">
      <c r="A34" s="35" t="s">
        <v>39</v>
      </c>
      <c r="B34" s="36" t="s">
        <v>56</v>
      </c>
      <c r="C34" s="30" t="s">
        <v>65</v>
      </c>
      <c r="D34" s="30"/>
      <c r="E34" s="30"/>
      <c r="F34" s="31"/>
    </row>
    <row r="35" spans="1:6" s="1" customFormat="1" ht="24.75" customHeight="1" x14ac:dyDescent="0.3">
      <c r="A35" s="35" t="s">
        <v>40</v>
      </c>
      <c r="B35" s="36" t="s">
        <v>57</v>
      </c>
      <c r="C35" s="30"/>
      <c r="D35" s="30"/>
      <c r="E35" s="30"/>
      <c r="F35" s="31" t="s">
        <v>65</v>
      </c>
    </row>
    <row r="36" spans="1:6" s="1" customFormat="1" ht="24.75" customHeight="1" x14ac:dyDescent="0.3">
      <c r="A36" s="35" t="s">
        <v>41</v>
      </c>
      <c r="B36" s="36" t="s">
        <v>58</v>
      </c>
      <c r="C36" s="30" t="s">
        <v>128</v>
      </c>
      <c r="D36" s="30"/>
      <c r="E36" s="30"/>
      <c r="F36" s="31"/>
    </row>
    <row r="37" spans="1:6" s="1" customFormat="1" ht="24.75" customHeight="1" x14ac:dyDescent="0.3">
      <c r="A37" s="35" t="s">
        <v>42</v>
      </c>
      <c r="B37" s="36" t="s">
        <v>59</v>
      </c>
      <c r="C37" s="30"/>
      <c r="D37" s="30"/>
      <c r="E37" s="30"/>
      <c r="F37" s="31" t="s">
        <v>65</v>
      </c>
    </row>
    <row r="38" spans="1:6" s="1" customFormat="1" ht="24.75" customHeight="1" x14ac:dyDescent="0.3">
      <c r="A38" s="35" t="s">
        <v>43</v>
      </c>
      <c r="B38" s="36" t="s">
        <v>60</v>
      </c>
      <c r="C38" s="30"/>
      <c r="D38" s="30"/>
      <c r="E38" s="30"/>
      <c r="F38" s="31" t="s">
        <v>127</v>
      </c>
    </row>
    <row r="39" spans="1:6" s="1" customFormat="1" ht="24.75" customHeight="1" x14ac:dyDescent="0.3">
      <c r="A39" s="35" t="s">
        <v>44</v>
      </c>
      <c r="B39" s="36" t="s">
        <v>61</v>
      </c>
      <c r="C39" s="30"/>
      <c r="D39" s="30"/>
      <c r="E39" s="30" t="s">
        <v>65</v>
      </c>
      <c r="F39" s="31"/>
    </row>
    <row r="40" spans="1:6" s="1" customFormat="1" ht="24.75" customHeight="1" x14ac:dyDescent="0.3">
      <c r="A40" s="35" t="s">
        <v>45</v>
      </c>
      <c r="B40" s="36" t="s">
        <v>62</v>
      </c>
      <c r="C40" s="30"/>
      <c r="D40" s="30"/>
      <c r="E40" s="30" t="s">
        <v>65</v>
      </c>
      <c r="F40" s="31"/>
    </row>
    <row r="41" spans="1:6" s="1" customFormat="1" ht="24.75" customHeight="1" x14ac:dyDescent="0.3">
      <c r="A41" s="35" t="s">
        <v>46</v>
      </c>
      <c r="B41" s="36" t="s">
        <v>63</v>
      </c>
      <c r="C41" s="30"/>
      <c r="D41" s="30"/>
      <c r="E41" s="30"/>
      <c r="F41" s="31" t="s">
        <v>65</v>
      </c>
    </row>
    <row r="42" spans="1:6" s="1" customFormat="1" ht="24.75" customHeight="1" x14ac:dyDescent="0.3">
      <c r="A42" s="35" t="s">
        <v>47</v>
      </c>
      <c r="B42" s="36" t="s">
        <v>64</v>
      </c>
      <c r="C42" s="30"/>
      <c r="D42" s="30"/>
      <c r="E42" s="30" t="s">
        <v>127</v>
      </c>
      <c r="F42" s="31"/>
    </row>
    <row r="43" spans="1:6" ht="24.75" customHeight="1" x14ac:dyDescent="0.3">
      <c r="A43" s="48" t="s">
        <v>148</v>
      </c>
      <c r="B43" s="49" t="s">
        <v>146</v>
      </c>
      <c r="C43" s="49">
        <v>13</v>
      </c>
      <c r="D43" s="49">
        <v>5</v>
      </c>
      <c r="E43" s="49">
        <v>7</v>
      </c>
      <c r="F43" s="50">
        <v>5</v>
      </c>
    </row>
    <row r="44" spans="1:6" s="1" customFormat="1" ht="24.75" customHeight="1" x14ac:dyDescent="0.3">
      <c r="A44" s="29" t="s">
        <v>84</v>
      </c>
      <c r="B44" s="36" t="s">
        <v>155</v>
      </c>
      <c r="C44" s="30" t="s">
        <v>124</v>
      </c>
      <c r="D44" s="30"/>
      <c r="E44" s="30" t="s">
        <v>124</v>
      </c>
      <c r="F44" s="31"/>
    </row>
    <row r="45" spans="1:6" s="1" customFormat="1" ht="24.75" customHeight="1" x14ac:dyDescent="0.3">
      <c r="A45" s="29" t="s">
        <v>81</v>
      </c>
      <c r="B45" s="30" t="s">
        <v>95</v>
      </c>
      <c r="C45" s="30" t="s">
        <v>131</v>
      </c>
      <c r="D45" s="30"/>
      <c r="E45" s="30"/>
      <c r="F45" s="31"/>
    </row>
    <row r="46" spans="1:6" s="1" customFormat="1" ht="24.75" customHeight="1" x14ac:dyDescent="0.3">
      <c r="A46" s="35" t="s">
        <v>87</v>
      </c>
      <c r="B46" s="36" t="s">
        <v>96</v>
      </c>
      <c r="C46" s="30" t="s">
        <v>121</v>
      </c>
      <c r="D46" s="30"/>
      <c r="E46" s="30"/>
      <c r="F46" s="51"/>
    </row>
    <row r="47" spans="1:6" s="1" customFormat="1" ht="24.75" customHeight="1" x14ac:dyDescent="0.3">
      <c r="A47" s="29" t="s">
        <v>83</v>
      </c>
      <c r="B47" s="36" t="s">
        <v>97</v>
      </c>
      <c r="C47" s="30" t="s">
        <v>142</v>
      </c>
      <c r="D47" s="30" t="s">
        <v>141</v>
      </c>
      <c r="E47" s="30" t="s">
        <v>141</v>
      </c>
      <c r="F47" s="31"/>
    </row>
    <row r="48" spans="1:6" s="1" customFormat="1" ht="24.75" customHeight="1" x14ac:dyDescent="0.3">
      <c r="A48" s="29" t="s">
        <v>77</v>
      </c>
      <c r="B48" s="36" t="s">
        <v>98</v>
      </c>
      <c r="C48" s="30" t="s">
        <v>134</v>
      </c>
      <c r="D48" s="30" t="s">
        <v>134</v>
      </c>
      <c r="E48" s="30" t="s">
        <v>134</v>
      </c>
      <c r="F48" s="31" t="s">
        <v>134</v>
      </c>
    </row>
    <row r="49" spans="1:6" s="1" customFormat="1" ht="24.75" customHeight="1" x14ac:dyDescent="0.3">
      <c r="A49" s="35" t="s">
        <v>79</v>
      </c>
      <c r="B49" s="36" t="s">
        <v>99</v>
      </c>
      <c r="C49" s="30" t="s">
        <v>131</v>
      </c>
      <c r="D49" s="30"/>
      <c r="E49" s="30"/>
      <c r="F49" s="31"/>
    </row>
    <row r="50" spans="1:6" s="1" customFormat="1" ht="24.75" customHeight="1" x14ac:dyDescent="0.3">
      <c r="A50" s="35" t="s">
        <v>85</v>
      </c>
      <c r="B50" s="36" t="s">
        <v>100</v>
      </c>
      <c r="C50" s="30" t="s">
        <v>123</v>
      </c>
      <c r="D50" s="30"/>
      <c r="E50" s="30"/>
      <c r="F50" s="31"/>
    </row>
    <row r="51" spans="1:6" s="1" customFormat="1" ht="24.75" customHeight="1" x14ac:dyDescent="0.3">
      <c r="A51" s="35" t="s">
        <v>66</v>
      </c>
      <c r="B51" s="36" t="s">
        <v>101</v>
      </c>
      <c r="C51" s="30"/>
      <c r="D51" s="30"/>
      <c r="E51" s="30"/>
      <c r="F51" s="31" t="s">
        <v>145</v>
      </c>
    </row>
    <row r="52" spans="1:6" s="1" customFormat="1" ht="24.75" customHeight="1" x14ac:dyDescent="0.3">
      <c r="A52" s="35" t="s">
        <v>78</v>
      </c>
      <c r="B52" s="36" t="s">
        <v>102</v>
      </c>
      <c r="C52" s="30" t="s">
        <v>139</v>
      </c>
      <c r="D52" s="30"/>
      <c r="E52" s="30" t="s">
        <v>140</v>
      </c>
      <c r="F52" s="31"/>
    </row>
    <row r="53" spans="1:6" s="1" customFormat="1" ht="24.75" customHeight="1" x14ac:dyDescent="0.3">
      <c r="A53" s="35" t="s">
        <v>75</v>
      </c>
      <c r="B53" s="36" t="s">
        <v>103</v>
      </c>
      <c r="C53" s="30" t="s">
        <v>135</v>
      </c>
      <c r="D53" s="30" t="s">
        <v>135</v>
      </c>
      <c r="E53" s="30" t="s">
        <v>135</v>
      </c>
      <c r="F53" s="31" t="s">
        <v>135</v>
      </c>
    </row>
    <row r="54" spans="1:6" s="1" customFormat="1" ht="24.75" customHeight="1" x14ac:dyDescent="0.3">
      <c r="A54" s="35" t="s">
        <v>76</v>
      </c>
      <c r="B54" s="36" t="s">
        <v>104</v>
      </c>
      <c r="C54" s="30" t="s">
        <v>144</v>
      </c>
      <c r="D54" s="30" t="s">
        <v>132</v>
      </c>
      <c r="E54" s="30"/>
      <c r="F54" s="31"/>
    </row>
    <row r="55" spans="1:6" s="1" customFormat="1" ht="24.75" customHeight="1" x14ac:dyDescent="0.3">
      <c r="A55" s="52" t="s">
        <v>88</v>
      </c>
      <c r="B55" s="36" t="s">
        <v>105</v>
      </c>
      <c r="C55" s="30" t="s">
        <v>120</v>
      </c>
      <c r="D55" s="30" t="s">
        <v>120</v>
      </c>
      <c r="E55" s="30" t="s">
        <v>120</v>
      </c>
      <c r="F55" s="31" t="s">
        <v>120</v>
      </c>
    </row>
    <row r="56" spans="1:6" s="1" customFormat="1" ht="24.75" customHeight="1" x14ac:dyDescent="0.3">
      <c r="A56" s="35" t="s">
        <v>82</v>
      </c>
      <c r="B56" s="36" t="s">
        <v>106</v>
      </c>
      <c r="C56" s="30" t="s">
        <v>122</v>
      </c>
      <c r="D56" s="30"/>
      <c r="E56" s="30"/>
      <c r="F56" s="31"/>
    </row>
    <row r="57" spans="1:6" s="1" customFormat="1" ht="24.75" customHeight="1" thickBot="1" x14ac:dyDescent="0.35">
      <c r="A57" s="53" t="s">
        <v>80</v>
      </c>
      <c r="B57" s="54" t="s">
        <v>107</v>
      </c>
      <c r="C57" s="55" t="s">
        <v>129</v>
      </c>
      <c r="D57" s="55"/>
      <c r="E57" s="55" t="s">
        <v>129</v>
      </c>
      <c r="F57" s="56" t="s">
        <v>129</v>
      </c>
    </row>
  </sheetData>
  <sortState ref="A30:H55">
    <sortCondition ref="A30:A55"/>
  </sortState>
  <mergeCells count="2">
    <mergeCell ref="A2:B2"/>
    <mergeCell ref="A1:F1"/>
  </mergeCells>
  <phoneticPr fontId="18" type="noConversion"/>
  <pageMargins left="0.15748031496062992" right="0.15748031496062992" top="0.55118110236220474" bottom="0.51181102362204722" header="0.51181102362204722" footer="0.51181102362204722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별지제1호서식(총괄)</vt:lpstr>
      <vt:lpstr>별지제1-1호(응급진료운영일정) </vt:lpstr>
      <vt:lpstr>'별지제1-1호(응급진료운영일정) '!Print_Area</vt:lpstr>
      <vt:lpstr>'별지제1-1호(응급진료운영일정)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중앙응급의료센터 - 별지 제1-1호 서식</dc:title>
  <dc:creator>owner</dc:creator>
  <cp:lastModifiedBy>owner</cp:lastModifiedBy>
  <cp:lastPrinted>2018-02-05T05:48:35Z</cp:lastPrinted>
  <dcterms:created xsi:type="dcterms:W3CDTF">2017-08-30T02:43:45Z</dcterms:created>
  <dcterms:modified xsi:type="dcterms:W3CDTF">2018-02-15T02:07:24Z</dcterms:modified>
</cp:coreProperties>
</file>