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8255" windowHeight="11595" activeTab="1"/>
  </bookViews>
  <sheets>
    <sheet name="별지제1호서식(총괄)" sheetId="2" r:id="rId1"/>
    <sheet name="별지제1-1호(응급진료운영일정) " sheetId="1" r:id="rId2"/>
  </sheets>
  <definedNames>
    <definedName name="_xlnm.Print_Titles" localSheetId="1">'별지제1-1호(응급진료운영일정) '!$2:$2</definedName>
  </definedNames>
  <calcPr calcId="124519"/>
</workbook>
</file>

<file path=xl/calcChain.xml><?xml version="1.0" encoding="utf-8"?>
<calcChain xmlns="http://schemas.openxmlformats.org/spreadsheetml/2006/main">
  <c r="M18" i="2"/>
  <c r="J18"/>
  <c r="I18"/>
  <c r="F18"/>
  <c r="E18"/>
  <c r="M12"/>
  <c r="L12"/>
  <c r="L18" s="1"/>
  <c r="K12"/>
  <c r="K18" s="1"/>
  <c r="J12"/>
  <c r="I12"/>
  <c r="H12"/>
  <c r="H18" s="1"/>
  <c r="G12"/>
  <c r="G18" s="1"/>
  <c r="F12"/>
  <c r="E12"/>
  <c r="D12"/>
  <c r="D18" s="1"/>
</calcChain>
</file>

<file path=xl/sharedStrings.xml><?xml version="1.0" encoding="utf-8"?>
<sst xmlns="http://schemas.openxmlformats.org/spreadsheetml/2006/main" count="580" uniqueCount="383">
  <si>
    <t>2017-09-30(토)</t>
  </si>
  <si>
    <t>2017-10-01(일)</t>
  </si>
  <si>
    <t>2017-10-02(월)</t>
  </si>
  <si>
    <t>2017-10-03(화)</t>
  </si>
  <si>
    <t>2017-10-04(수)</t>
  </si>
  <si>
    <t>2017-10-05(목)</t>
  </si>
  <si>
    <t>2017-10-06(금)</t>
  </si>
  <si>
    <t>2017-10-07(토)</t>
  </si>
  <si>
    <t>2017-10-08(일)</t>
  </si>
  <si>
    <t>2017-10-09(월)</t>
  </si>
  <si>
    <t>비상진료기관</t>
  </si>
  <si>
    <t>응급의료기관</t>
  </si>
  <si>
    <t>소계</t>
  </si>
  <si>
    <t>권역및 전문응급의료센터</t>
  </si>
  <si>
    <t>지역응급의료센터</t>
  </si>
  <si>
    <t>지역응급의료기관</t>
  </si>
  <si>
    <t>종합병원응급실</t>
  </si>
  <si>
    <t>당직의료기관</t>
  </si>
  <si>
    <t>병원</t>
  </si>
  <si>
    <t>의원</t>
  </si>
  <si>
    <t>공공의료기관</t>
  </si>
  <si>
    <t>보건소</t>
  </si>
  <si>
    <t>보건의료원</t>
  </si>
  <si>
    <t>보건지소</t>
  </si>
  <si>
    <t>보건진료소</t>
  </si>
  <si>
    <t>휴일지킴이약국</t>
  </si>
  <si>
    <t>약국</t>
  </si>
  <si>
    <t>용산보건지소</t>
  </si>
  <si>
    <t>충청북도 영동군 용산면 용산로 385</t>
  </si>
  <si>
    <t>043-742-9587</t>
  </si>
  <si>
    <t>황간보건지소</t>
  </si>
  <si>
    <t>충청북도 영동군 황간면 남성2길 11</t>
  </si>
  <si>
    <t>043-742-4921</t>
  </si>
  <si>
    <t>추풍령보건지소</t>
  </si>
  <si>
    <t>충청북도 영동군 추풍령면 추풍령로4길 22</t>
  </si>
  <si>
    <t>043-742-3371</t>
  </si>
  <si>
    <t>매곡보건지소</t>
  </si>
  <si>
    <t>충청북도 영동군 매곡면 노천3길 6</t>
  </si>
  <si>
    <t>043-743-2018</t>
  </si>
  <si>
    <t>상촌보건지소</t>
  </si>
  <si>
    <t>충청북도 영동군 상촌면 임산4길 9</t>
  </si>
  <si>
    <t>043-743-3521</t>
  </si>
  <si>
    <t>양강보건지소</t>
  </si>
  <si>
    <t>충청북도 영동군 양강면 괴목로 19-3</t>
  </si>
  <si>
    <t>043-744-4211</t>
  </si>
  <si>
    <t>용화보건지소</t>
  </si>
  <si>
    <t>충청북도 영동군 용화면 용화양강로 30</t>
  </si>
  <si>
    <t>043-743-7017</t>
  </si>
  <si>
    <t>학산보건지소</t>
  </si>
  <si>
    <t>충청북도 영동군 학산면 서산로 68</t>
  </si>
  <si>
    <t>043-743-5758</t>
  </si>
  <si>
    <t>양산보건지소</t>
  </si>
  <si>
    <t>충청북도 영동군 양산면 학산양산로 317</t>
  </si>
  <si>
    <t>043-743-8805</t>
  </si>
  <si>
    <t>심천보건지소</t>
  </si>
  <si>
    <t>충청북도 영동군 심천면 심천로6길 2-11</t>
  </si>
  <si>
    <t>043-742-6069</t>
  </si>
  <si>
    <t>화신보건진료소</t>
  </si>
  <si>
    <t>심원보건진료소</t>
    <phoneticPr fontId="22" type="noConversion"/>
  </si>
  <si>
    <t>부상보건진료소</t>
  </si>
  <si>
    <t>매금보건진료소</t>
  </si>
  <si>
    <t>용암보건진료소</t>
  </si>
  <si>
    <t>신안보건진료소</t>
  </si>
  <si>
    <t>어촌보건진료소</t>
  </si>
  <si>
    <t>궁촌보건진료소</t>
  </si>
  <si>
    <t>하도대보건진료소</t>
  </si>
  <si>
    <t>물한보건진료소</t>
  </si>
  <si>
    <t>남전보건진료소</t>
  </si>
  <si>
    <t>조동보건진료소</t>
  </si>
  <si>
    <t>범화보건진료소</t>
  </si>
  <si>
    <t>지내보건진료소</t>
  </si>
  <si>
    <t>누교보건진료소</t>
  </si>
  <si>
    <t>죽산보건진료소</t>
  </si>
  <si>
    <t>기호보건진료소</t>
  </si>
  <si>
    <t>충청북도 영동군 영동읍 당곡로 13</t>
  </si>
  <si>
    <t>043-743-0657</t>
  </si>
  <si>
    <t>043-744-4584</t>
    <phoneticPr fontId="22" type="noConversion"/>
  </si>
  <si>
    <t>충청북도 영동군 용산면 부상1길 17</t>
  </si>
  <si>
    <t>043-744-3590</t>
  </si>
  <si>
    <t>충청북도 영동군 용산면 남부로 1402</t>
  </si>
  <si>
    <t>043-742-8164</t>
  </si>
  <si>
    <t>충청북도 영동군 황간면 하용암2길 4</t>
  </si>
  <si>
    <t>043-742-9060</t>
  </si>
  <si>
    <t>충청북도 영동군 추풍령면 신안로 485</t>
  </si>
  <si>
    <t>043-742-3318</t>
  </si>
  <si>
    <t>충청북도 영동군 매곡면 괘방령로 555</t>
  </si>
  <si>
    <t>043-743-2519</t>
  </si>
  <si>
    <t>충청북도 영동군 상촌면 상촌로 834</t>
  </si>
  <si>
    <t>043-743-3523</t>
  </si>
  <si>
    <t>충청북도 영동군 상촌면 하도대2길 8</t>
  </si>
  <si>
    <t>043-743-5233</t>
  </si>
  <si>
    <t>충청북도 영동군 상촌면 물한계곡로 1105</t>
  </si>
  <si>
    <t>043-745-0030</t>
  </si>
  <si>
    <t>충청북도 영동군 양강면 괴목산막로 272</t>
  </si>
  <si>
    <t>043-744-3011</t>
  </si>
  <si>
    <t>충청북도 영동군 용화면 조동1길 7-5</t>
  </si>
  <si>
    <t>043-745-1228</t>
  </si>
  <si>
    <t>충청북도 영동군 학산면 상시길 7</t>
  </si>
  <si>
    <t>043-744-1279</t>
  </si>
  <si>
    <t>충청북도 영동군 학산면 넘벌2길 3</t>
  </si>
  <si>
    <t>043-745-9388</t>
  </si>
  <si>
    <t>충청북도 영동군 양산면 천태산로 362-1</t>
  </si>
  <si>
    <t>043-743-8833</t>
  </si>
  <si>
    <t>충청북도 영동군 양산면 죽산3길 19-4</t>
  </si>
  <si>
    <t>043-743-8834</t>
  </si>
  <si>
    <t>충청북도 영동군 심천면 양산심천로 803</t>
  </si>
  <si>
    <t>043-744-8270</t>
  </si>
  <si>
    <t>충청북도 영동군 영동읍 심원회포로 321</t>
    <phoneticPr fontId="21" type="noConversion"/>
  </si>
  <si>
    <t>09:00~18:00</t>
    <phoneticPr fontId="21" type="noConversion"/>
  </si>
  <si>
    <t>09:00~1800</t>
    <phoneticPr fontId="21" type="noConversion"/>
  </si>
  <si>
    <t>09:00:18:00</t>
    <phoneticPr fontId="21" type="noConversion"/>
  </si>
  <si>
    <t>09:00~18:00</t>
  </si>
  <si>
    <t>09:00~18:00</t>
    <phoneticPr fontId="21" type="noConversion"/>
  </si>
  <si>
    <t>현대의원</t>
    <phoneticPr fontId="21" type="noConversion"/>
  </si>
  <si>
    <t>08:30~13:00</t>
    <phoneticPr fontId="21" type="noConversion"/>
  </si>
  <si>
    <t>08:30~18:00</t>
    <phoneticPr fontId="21" type="noConversion"/>
  </si>
  <si>
    <t>충북 영동군 영동읍 계산로 29-1</t>
    <phoneticPr fontId="21" type="noConversion"/>
  </si>
  <si>
    <t>명가정정의학과의원</t>
    <phoneticPr fontId="21" type="noConversion"/>
  </si>
  <si>
    <t>충북 영동군 영동읍 영동천 2길 1</t>
    <phoneticPr fontId="21" type="noConversion"/>
  </si>
  <si>
    <t>08:00~15:00</t>
    <phoneticPr fontId="21" type="noConversion"/>
  </si>
  <si>
    <t>08:00~18:00</t>
    <phoneticPr fontId="21" type="noConversion"/>
  </si>
  <si>
    <t>09:00~17:00</t>
    <phoneticPr fontId="21" type="noConversion"/>
  </si>
  <si>
    <t>충북 영동군 영동읍 중앙로 3길 5-1</t>
    <phoneticPr fontId="21" type="noConversion"/>
  </si>
  <si>
    <t>08:00~14:00</t>
    <phoneticPr fontId="21" type="noConversion"/>
  </si>
  <si>
    <t>08:00~18:30</t>
    <phoneticPr fontId="21" type="noConversion"/>
  </si>
  <si>
    <t>한유식내과의원</t>
    <phoneticPr fontId="21" type="noConversion"/>
  </si>
  <si>
    <t>우리약국</t>
    <phoneticPr fontId="21" type="noConversion"/>
  </si>
  <si>
    <t>충북 영동군 영동읍 계산로 5</t>
    <phoneticPr fontId="21" type="noConversion"/>
  </si>
  <si>
    <t>09:00~12:00</t>
    <phoneticPr fontId="21" type="noConversion"/>
  </si>
  <si>
    <t>영동프라자약국</t>
    <phoneticPr fontId="21" type="noConversion"/>
  </si>
  <si>
    <t>충북 영동군 영동읍 계산로 3</t>
    <phoneticPr fontId="21" type="noConversion"/>
  </si>
  <si>
    <t>08:00~19:00</t>
    <phoneticPr fontId="21" type="noConversion"/>
  </si>
  <si>
    <t>09:00~18:00</t>
    <phoneticPr fontId="21" type="noConversion"/>
  </si>
  <si>
    <t>00:00~24:00</t>
  </si>
  <si>
    <t>00:00~24:00</t>
    <phoneticPr fontId="21" type="noConversion"/>
  </si>
  <si>
    <t>00:00~24:000</t>
    <phoneticPr fontId="21" type="noConversion"/>
  </si>
  <si>
    <t>정준내과의원</t>
    <phoneticPr fontId="21" type="noConversion"/>
  </si>
  <si>
    <t>충북 영동군 영동읍 중앙로 33</t>
    <phoneticPr fontId="21" type="noConversion"/>
  </si>
  <si>
    <t>08:30~18:30</t>
    <phoneticPr fontId="21" type="noConversion"/>
  </si>
  <si>
    <t>08:30~18:00</t>
    <phoneticPr fontId="21" type="noConversion"/>
  </si>
  <si>
    <t>08:30~14:00</t>
    <phoneticPr fontId="21" type="noConversion"/>
  </si>
  <si>
    <t>밝은세상의원</t>
    <phoneticPr fontId="21" type="noConversion"/>
  </si>
  <si>
    <t>충북 영동군 영동읍 중앙로 4길 8</t>
    <phoneticPr fontId="21" type="noConversion"/>
  </si>
  <si>
    <t>09:00~12:30</t>
    <phoneticPr fontId="21" type="noConversion"/>
  </si>
  <si>
    <t>09:00~13:00</t>
    <phoneticPr fontId="21" type="noConversion"/>
  </si>
  <si>
    <t>영동조은안과</t>
    <phoneticPr fontId="21" type="noConversion"/>
  </si>
  <si>
    <t>서외과의원</t>
    <phoneticPr fontId="21" type="noConversion"/>
  </si>
  <si>
    <t>충북 영동군 영동읍 학산영동로 1241</t>
    <phoneticPr fontId="21" type="noConversion"/>
  </si>
  <si>
    <t>08:30~19:00</t>
    <phoneticPr fontId="21" type="noConversion"/>
  </si>
  <si>
    <t>영동신경정신과의원</t>
    <phoneticPr fontId="21" type="noConversion"/>
  </si>
  <si>
    <t>충북 영동군 영동읍 중앙로 44</t>
    <phoneticPr fontId="21" type="noConversion"/>
  </si>
  <si>
    <t>08:30~17:00</t>
    <phoneticPr fontId="21" type="noConversion"/>
  </si>
  <si>
    <t>한사랑재활의학과의원</t>
    <phoneticPr fontId="21" type="noConversion"/>
  </si>
  <si>
    <t>충북 영동군 영동읍 영동시장 1길 8</t>
    <phoneticPr fontId="21" type="noConversion"/>
  </si>
  <si>
    <t>08:00~13:00</t>
    <phoneticPr fontId="21" type="noConversion"/>
  </si>
  <si>
    <t>08:00~18:30</t>
    <phoneticPr fontId="21" type="noConversion"/>
  </si>
  <si>
    <t>성인정형외과의원</t>
    <phoneticPr fontId="21" type="noConversion"/>
  </si>
  <si>
    <t>충북 영동군 영동읍 부용동1로 15</t>
    <phoneticPr fontId="21" type="noConversion"/>
  </si>
  <si>
    <t>08:30~13:00</t>
    <phoneticPr fontId="21" type="noConversion"/>
  </si>
  <si>
    <t>배일훈내과의원</t>
    <phoneticPr fontId="21" type="noConversion"/>
  </si>
  <si>
    <t>충북 영동군 영동읍 중앙로 1길 4</t>
    <phoneticPr fontId="21" type="noConversion"/>
  </si>
  <si>
    <t>아이랑온가족의원</t>
    <phoneticPr fontId="21" type="noConversion"/>
  </si>
  <si>
    <t>충북 영동군 영동읍 계산로 91(2층)</t>
    <phoneticPr fontId="21" type="noConversion"/>
  </si>
  <si>
    <t>조정신건강의학과의원</t>
    <phoneticPr fontId="21" type="noConversion"/>
  </si>
  <si>
    <t>삼성마튀통증의학과의원</t>
    <phoneticPr fontId="21" type="noConversion"/>
  </si>
  <si>
    <t>충북 영동군 영동읍 중앙로 3길 6(2층)</t>
    <phoneticPr fontId="21" type="noConversion"/>
  </si>
  <si>
    <t>충북 영동군 영동읍 영동시장 3길 4</t>
    <phoneticPr fontId="21" type="noConversion"/>
  </si>
  <si>
    <t>08:30~18:00</t>
    <phoneticPr fontId="21" type="noConversion"/>
  </si>
  <si>
    <t>플러스비뇨기과의원</t>
    <phoneticPr fontId="21" type="noConversion"/>
  </si>
  <si>
    <t>충북 영동군 영동읍 계산로 12</t>
    <phoneticPr fontId="21" type="noConversion"/>
  </si>
  <si>
    <t>성심마취통증의학과의원</t>
    <phoneticPr fontId="21" type="noConversion"/>
  </si>
  <si>
    <t>충북 영동군 영동읍 중앙로 41</t>
    <phoneticPr fontId="21" type="noConversion"/>
  </si>
  <si>
    <t>09:00~18:00</t>
    <phoneticPr fontId="21" type="noConversion"/>
  </si>
  <si>
    <t>오정형외과의원</t>
    <phoneticPr fontId="21" type="noConversion"/>
  </si>
  <si>
    <t>충북 영동군 영동읍 계산로 5</t>
    <phoneticPr fontId="21" type="noConversion"/>
  </si>
  <si>
    <t>08:30~12:30</t>
    <phoneticPr fontId="21" type="noConversion"/>
  </si>
  <si>
    <t>08:30~15:00</t>
    <phoneticPr fontId="21" type="noConversion"/>
  </si>
  <si>
    <t>이비뇨기과의원</t>
    <phoneticPr fontId="21" type="noConversion"/>
  </si>
  <si>
    <t>충북 영동군 영동읍 계산로 3</t>
    <phoneticPr fontId="21" type="noConversion"/>
  </si>
  <si>
    <t>소화의원</t>
    <phoneticPr fontId="21" type="noConversion"/>
  </si>
  <si>
    <t>충북 영동군 영동읍 중앙로 48-1</t>
    <phoneticPr fontId="21" type="noConversion"/>
  </si>
  <si>
    <t>08:30~18:30</t>
    <phoneticPr fontId="21" type="noConversion"/>
  </si>
  <si>
    <t>강남의원</t>
    <phoneticPr fontId="21" type="noConversion"/>
  </si>
  <si>
    <t>하나제통의원</t>
    <phoneticPr fontId="21" type="noConversion"/>
  </si>
  <si>
    <t>금빛가정의학과의원</t>
    <phoneticPr fontId="21" type="noConversion"/>
  </si>
  <si>
    <t>중앙가정의학과의원</t>
    <phoneticPr fontId="21" type="noConversion"/>
  </si>
  <si>
    <t>영창의원</t>
    <phoneticPr fontId="21" type="noConversion"/>
  </si>
  <si>
    <t>상쾌한이비인후과의원</t>
    <phoneticPr fontId="21" type="noConversion"/>
  </si>
  <si>
    <t>09:00~18:00</t>
    <phoneticPr fontId="21" type="noConversion"/>
  </si>
  <si>
    <t>08:30~13:00</t>
    <phoneticPr fontId="21" type="noConversion"/>
  </si>
  <si>
    <t>08:30~18:00</t>
    <phoneticPr fontId="21" type="noConversion"/>
  </si>
  <si>
    <t>08:30~16:00</t>
    <phoneticPr fontId="21" type="noConversion"/>
  </si>
  <si>
    <t>08:30~18:00</t>
    <phoneticPr fontId="21" type="noConversion"/>
  </si>
  <si>
    <t>09:00~13:00</t>
    <phoneticPr fontId="21" type="noConversion"/>
  </si>
  <si>
    <t>08:30~15:00</t>
    <phoneticPr fontId="21" type="noConversion"/>
  </si>
  <si>
    <t>08:30~12:00</t>
    <phoneticPr fontId="21" type="noConversion"/>
  </si>
  <si>
    <t>08:30~12:00</t>
    <phoneticPr fontId="21" type="noConversion"/>
  </si>
  <si>
    <t>충북 영동군 영동읍 영동시장 4길 12</t>
    <phoneticPr fontId="21" type="noConversion"/>
  </si>
  <si>
    <t>충북 영동군 영동읍 중앙로 3길 2 삼현빌딩 2층</t>
    <phoneticPr fontId="21" type="noConversion"/>
  </si>
  <si>
    <t>충북 영동군 용산면 용산로 348</t>
    <phoneticPr fontId="21" type="noConversion"/>
  </si>
  <si>
    <t>충북 영동군 영동읍 중앙로 22</t>
    <phoneticPr fontId="21" type="noConversion"/>
  </si>
  <si>
    <t>충북 영동군 황간면 황간로 21</t>
    <phoneticPr fontId="21" type="noConversion"/>
  </si>
  <si>
    <t>영동읍 중앙로 3길 2(4층)</t>
    <phoneticPr fontId="21" type="noConversion"/>
  </si>
  <si>
    <t>세정온누리약국</t>
    <phoneticPr fontId="21" type="noConversion"/>
  </si>
  <si>
    <t>충북 영동군 영동읍 계산로 31</t>
    <phoneticPr fontId="21" type="noConversion"/>
  </si>
  <si>
    <t>08:30~13:00</t>
    <phoneticPr fontId="21" type="noConversion"/>
  </si>
  <si>
    <t>08:30~18:00</t>
    <phoneticPr fontId="21" type="noConversion"/>
  </si>
  <si>
    <t>인화약국</t>
    <phoneticPr fontId="21" type="noConversion"/>
  </si>
  <si>
    <t>충북 영동군 영동읍 계산로 81</t>
    <phoneticPr fontId="21" type="noConversion"/>
  </si>
  <si>
    <t>07:00~21:00</t>
    <phoneticPr fontId="21" type="noConversion"/>
  </si>
  <si>
    <t>일편단심약국</t>
    <phoneticPr fontId="21" type="noConversion"/>
  </si>
  <si>
    <t>충북 영동군 영동읍 계산로 91</t>
    <phoneticPr fontId="21" type="noConversion"/>
  </si>
  <si>
    <t>08:30~18:30</t>
    <phoneticPr fontId="21" type="noConversion"/>
  </si>
  <si>
    <t>09:00~10:00</t>
    <phoneticPr fontId="21" type="noConversion"/>
  </si>
  <si>
    <t>조은약국</t>
    <phoneticPr fontId="21" type="noConversion"/>
  </si>
  <si>
    <t>충북 영동군 영동읍 중앙로 18-1</t>
    <phoneticPr fontId="21" type="noConversion"/>
  </si>
  <si>
    <t>건강약국</t>
    <phoneticPr fontId="21" type="noConversion"/>
  </si>
  <si>
    <t>충북 영동군 영동읍 증앙로 44</t>
    <phoneticPr fontId="21" type="noConversion"/>
  </si>
  <si>
    <t>09:00~15:00</t>
    <phoneticPr fontId="21" type="noConversion"/>
  </si>
  <si>
    <t>09:00~19:00</t>
    <phoneticPr fontId="21" type="noConversion"/>
  </si>
  <si>
    <t>푸른약국</t>
    <phoneticPr fontId="21" type="noConversion"/>
  </si>
  <si>
    <t>충북 영동군 영동읍 부용동1로 18</t>
    <phoneticPr fontId="21" type="noConversion"/>
  </si>
  <si>
    <t>08:30~15:00</t>
    <phoneticPr fontId="21" type="noConversion"/>
  </si>
  <si>
    <t>08:30~20:00</t>
    <phoneticPr fontId="21" type="noConversion"/>
  </si>
  <si>
    <t>동산약국</t>
    <phoneticPr fontId="21" type="noConversion"/>
  </si>
  <si>
    <t>충북 영동군 영동읍 중앙로 27-1</t>
    <phoneticPr fontId="21" type="noConversion"/>
  </si>
  <si>
    <t>09:00~13:00</t>
    <phoneticPr fontId="21" type="noConversion"/>
  </si>
  <si>
    <t>09:00~18:00</t>
    <phoneticPr fontId="21" type="noConversion"/>
  </si>
  <si>
    <t>00:90~13:00</t>
    <phoneticPr fontId="21" type="noConversion"/>
  </si>
  <si>
    <t>충북 영동군 추풍령면 추풍령로 496</t>
    <phoneticPr fontId="21" type="noConversion"/>
  </si>
  <si>
    <t>서울약국</t>
    <phoneticPr fontId="21" type="noConversion"/>
  </si>
  <si>
    <t>새영동약국</t>
    <phoneticPr fontId="21" type="noConversion"/>
  </si>
  <si>
    <t>용산약국</t>
    <phoneticPr fontId="21" type="noConversion"/>
  </si>
  <si>
    <t>하나약국</t>
    <phoneticPr fontId="21" type="noConversion"/>
  </si>
  <si>
    <t>사라약국</t>
    <phoneticPr fontId="21" type="noConversion"/>
  </si>
  <si>
    <t>소원약국</t>
    <phoneticPr fontId="21" type="noConversion"/>
  </si>
  <si>
    <t>성신약국</t>
    <phoneticPr fontId="21" type="noConversion"/>
  </si>
  <si>
    <t>포도알약국</t>
    <phoneticPr fontId="21" type="noConversion"/>
  </si>
  <si>
    <t>남서울약국</t>
    <phoneticPr fontId="21" type="noConversion"/>
  </si>
  <si>
    <t>태평양약국</t>
    <phoneticPr fontId="21" type="noConversion"/>
  </si>
  <si>
    <t>서울메디칼약국</t>
    <phoneticPr fontId="21" type="noConversion"/>
  </si>
  <si>
    <t>효성약국</t>
    <phoneticPr fontId="21" type="noConversion"/>
  </si>
  <si>
    <t>가까운약국</t>
    <phoneticPr fontId="21" type="noConversion"/>
  </si>
  <si>
    <t>영동종로약국</t>
    <phoneticPr fontId="21" type="noConversion"/>
  </si>
  <si>
    <t>충북 영동군 상촌면 민주지산로 3026-1</t>
    <phoneticPr fontId="21" type="noConversion"/>
  </si>
  <si>
    <t>충북 영동군 영동읍 중앙로 31-1</t>
    <phoneticPr fontId="21" type="noConversion"/>
  </si>
  <si>
    <t>충북 영동군 용산면 용산로 333-1</t>
    <phoneticPr fontId="21" type="noConversion"/>
  </si>
  <si>
    <t>충북 영동군 영동읍 중앙로 4길 8</t>
    <phoneticPr fontId="21" type="noConversion"/>
  </si>
  <si>
    <t>충북 영동군 영동읍 학산영동로 1244-1</t>
    <phoneticPr fontId="21" type="noConversion"/>
  </si>
  <si>
    <t>충북 영동군 영동읍 중앙로3길 6</t>
    <phoneticPr fontId="21" type="noConversion"/>
  </si>
  <si>
    <t>충북 영동군 영동읍 중앙로 21</t>
    <phoneticPr fontId="21" type="noConversion"/>
  </si>
  <si>
    <t>충북 영동군 영동읍 중앙로 3길 2, 삼현빌딩1층</t>
    <phoneticPr fontId="21" type="noConversion"/>
  </si>
  <si>
    <t xml:space="preserve"> 충북 영동군 영동읍 중앙로 33</t>
    <phoneticPr fontId="21" type="noConversion"/>
  </si>
  <si>
    <t>충북 영동군 영동읍 영동천 2길 1</t>
    <phoneticPr fontId="21" type="noConversion"/>
  </si>
  <si>
    <t>충북 영동군 학산면 서산로 59</t>
    <phoneticPr fontId="21" type="noConversion"/>
  </si>
  <si>
    <t>충북 영동군 영동읍 중앙로 18-1</t>
    <phoneticPr fontId="21" type="noConversion"/>
  </si>
  <si>
    <t>충북 영동군 황간면 황간로 38</t>
    <phoneticPr fontId="21" type="noConversion"/>
  </si>
  <si>
    <t>충북 영동군 황간면 황간로 24</t>
    <phoneticPr fontId="21" type="noConversion"/>
  </si>
  <si>
    <t>충북 영동군 영동읍 영동시장 3길 4</t>
    <phoneticPr fontId="21" type="noConversion"/>
  </si>
  <si>
    <t>08:00~15:00</t>
    <phoneticPr fontId="21" type="noConversion"/>
  </si>
  <si>
    <t>08:00~13:00</t>
  </si>
  <si>
    <t>08:00~13:00</t>
    <phoneticPr fontId="21" type="noConversion"/>
  </si>
  <si>
    <t>09:00~13:30</t>
    <phoneticPr fontId="21" type="noConversion"/>
  </si>
  <si>
    <t>09:30~12:30</t>
    <phoneticPr fontId="21" type="noConversion"/>
  </si>
  <si>
    <t>09:00~18:30</t>
    <phoneticPr fontId="21" type="noConversion"/>
  </si>
  <si>
    <t>09:30~12:30</t>
    <phoneticPr fontId="21" type="noConversion"/>
  </si>
  <si>
    <t>08:30~13:30</t>
    <phoneticPr fontId="21" type="noConversion"/>
  </si>
  <si>
    <t>08:30~18:30</t>
    <phoneticPr fontId="21" type="noConversion"/>
  </si>
  <si>
    <t>08:30~13:30</t>
    <phoneticPr fontId="21" type="noConversion"/>
  </si>
  <si>
    <t>09:00~13:00</t>
    <phoneticPr fontId="21" type="noConversion"/>
  </si>
  <si>
    <t>08:30~16:00</t>
    <phoneticPr fontId="21" type="noConversion"/>
  </si>
  <si>
    <t>08:30~22:00</t>
    <phoneticPr fontId="21" type="noConversion"/>
  </si>
  <si>
    <t>08:30~14:00</t>
    <phoneticPr fontId="21" type="noConversion"/>
  </si>
  <si>
    <t>09:00~16:00</t>
    <phoneticPr fontId="21" type="noConversion"/>
  </si>
  <si>
    <t>09:00~18:00</t>
    <phoneticPr fontId="21" type="noConversion"/>
  </si>
  <si>
    <t>09:00~12:30</t>
    <phoneticPr fontId="21" type="noConversion"/>
  </si>
  <si>
    <t>08:30~17:00</t>
    <phoneticPr fontId="21" type="noConversion"/>
  </si>
  <si>
    <t>08:30~19:00</t>
    <phoneticPr fontId="21" type="noConversion"/>
  </si>
  <si>
    <t>08:30~19:00</t>
    <phoneticPr fontId="21" type="noConversion"/>
  </si>
  <si>
    <t>08:30~15:00</t>
    <phoneticPr fontId="21" type="noConversion"/>
  </si>
  <si>
    <t>06:00~17:00</t>
    <phoneticPr fontId="21" type="noConversion"/>
  </si>
  <si>
    <t>13:00~17:00</t>
    <phoneticPr fontId="21" type="noConversion"/>
  </si>
  <si>
    <t>06:00~17:00</t>
    <phoneticPr fontId="21" type="noConversion"/>
  </si>
  <si>
    <t>08:00~18:30</t>
    <phoneticPr fontId="21" type="noConversion"/>
  </si>
  <si>
    <t>08:00~12:00</t>
    <phoneticPr fontId="21" type="noConversion"/>
  </si>
  <si>
    <t>08:00~12:00</t>
    <phoneticPr fontId="21" type="noConversion"/>
  </si>
  <si>
    <t>영동병원</t>
    <phoneticPr fontId="21" type="noConversion"/>
  </si>
  <si>
    <t>충북 영동군 영동읍 대학로 106</t>
    <phoneticPr fontId="21" type="noConversion"/>
  </si>
  <si>
    <t>소계</t>
    <phoneticPr fontId="21" type="noConversion"/>
  </si>
  <si>
    <t>09:00:17:00</t>
    <phoneticPr fontId="21" type="noConversion"/>
  </si>
  <si>
    <t>08:00~18:30</t>
    <phoneticPr fontId="21" type="noConversion"/>
  </si>
  <si>
    <t>뉴유명약국</t>
    <phoneticPr fontId="21" type="noConversion"/>
  </si>
  <si>
    <t>09:00~15:00</t>
    <phoneticPr fontId="21" type="noConversion"/>
  </si>
  <si>
    <t>08:00~19:00</t>
    <phoneticPr fontId="21" type="noConversion"/>
  </si>
  <si>
    <t>08:00~18:00</t>
    <phoneticPr fontId="21" type="noConversion"/>
  </si>
  <si>
    <t>08:30~15:00</t>
    <phoneticPr fontId="21" type="noConversion"/>
  </si>
  <si>
    <t>13:00~17:00</t>
    <phoneticPr fontId="21" type="noConversion"/>
  </si>
  <si>
    <t xml:space="preserve"> </t>
    <phoneticPr fontId="21" type="noConversion"/>
  </si>
  <si>
    <t>07:00~16:00</t>
    <phoneticPr fontId="21" type="noConversion"/>
  </si>
  <si>
    <t>07:00~19:00</t>
    <phoneticPr fontId="21" type="noConversion"/>
  </si>
  <si>
    <t>08:30~13:00</t>
    <phoneticPr fontId="21" type="noConversion"/>
  </si>
  <si>
    <t>08:30~18:30</t>
    <phoneticPr fontId="21" type="noConversion"/>
  </si>
  <si>
    <t>07:00~21:00</t>
  </si>
  <si>
    <t>07:00~21:00</t>
    <phoneticPr fontId="21" type="noConversion"/>
  </si>
  <si>
    <t>중앙약국</t>
    <phoneticPr fontId="21" type="noConversion"/>
  </si>
  <si>
    <t>09:00~20:00</t>
    <phoneticPr fontId="21" type="noConversion"/>
  </si>
  <si>
    <t>09:00~22:00</t>
    <phoneticPr fontId="21" type="noConversion"/>
  </si>
  <si>
    <t>07:00~22:00</t>
  </si>
  <si>
    <t>07:00~22:00</t>
    <phoneticPr fontId="21" type="noConversion"/>
  </si>
  <si>
    <t>09:00~14:00</t>
    <phoneticPr fontId="21" type="noConversion"/>
  </si>
  <si>
    <t>09:00~18:00</t>
    <phoneticPr fontId="21" type="noConversion"/>
  </si>
  <si>
    <t>응급의료시설</t>
    <phoneticPr fontId="21" type="noConversion"/>
  </si>
  <si>
    <t>25개소</t>
    <phoneticPr fontId="21" type="noConversion"/>
  </si>
  <si>
    <t>043-743-5522</t>
    <phoneticPr fontId="21" type="noConversion"/>
  </si>
  <si>
    <t>043-742-9035</t>
    <phoneticPr fontId="21" type="noConversion"/>
  </si>
  <si>
    <t>043-745-7578</t>
    <phoneticPr fontId="21" type="noConversion"/>
  </si>
  <si>
    <t>043-744-0582</t>
    <phoneticPr fontId="21" type="noConversion"/>
  </si>
  <si>
    <t>043-744-5111</t>
    <phoneticPr fontId="21" type="noConversion"/>
  </si>
  <si>
    <t>043-745-3353</t>
    <phoneticPr fontId="21" type="noConversion"/>
  </si>
  <si>
    <t>043-744-7582</t>
    <phoneticPr fontId="21" type="noConversion"/>
  </si>
  <si>
    <t>043-742-1171</t>
    <phoneticPr fontId="21" type="noConversion"/>
  </si>
  <si>
    <t>043-742-8921</t>
    <phoneticPr fontId="21" type="noConversion"/>
  </si>
  <si>
    <t>043-744-9982</t>
    <phoneticPr fontId="21" type="noConversion"/>
  </si>
  <si>
    <t>043-742-2277</t>
    <phoneticPr fontId="21" type="noConversion"/>
  </si>
  <si>
    <t>043-745-9665</t>
    <phoneticPr fontId="21" type="noConversion"/>
  </si>
  <si>
    <t>043-744-6888</t>
    <phoneticPr fontId="21" type="noConversion"/>
  </si>
  <si>
    <t>043-742-2470</t>
    <phoneticPr fontId="21" type="noConversion"/>
  </si>
  <si>
    <t>043-742-4013</t>
    <phoneticPr fontId="21" type="noConversion"/>
  </si>
  <si>
    <t>043-742-3711</t>
    <phoneticPr fontId="21" type="noConversion"/>
  </si>
  <si>
    <t>043-744-7799</t>
    <phoneticPr fontId="21" type="noConversion"/>
  </si>
  <si>
    <t>043-744-3579</t>
    <phoneticPr fontId="21" type="noConversion"/>
  </si>
  <si>
    <t>043-743-3355</t>
    <phoneticPr fontId="21" type="noConversion"/>
  </si>
  <si>
    <t>043-743-4318</t>
    <phoneticPr fontId="21" type="noConversion"/>
  </si>
  <si>
    <t>043-742-8775</t>
    <phoneticPr fontId="21" type="noConversion"/>
  </si>
  <si>
    <t>043-745-8277</t>
    <phoneticPr fontId="21" type="noConversion"/>
  </si>
  <si>
    <t>043-743-7588</t>
    <phoneticPr fontId="21" type="noConversion"/>
  </si>
  <si>
    <t>043-742-2271</t>
    <phoneticPr fontId="21" type="noConversion"/>
  </si>
  <si>
    <t>043-743-0088</t>
    <phoneticPr fontId="21" type="noConversion"/>
  </si>
  <si>
    <t>043-745-6390</t>
    <phoneticPr fontId="21" type="noConversion"/>
  </si>
  <si>
    <t>043-745-2111</t>
    <phoneticPr fontId="21" type="noConversion"/>
  </si>
  <si>
    <t>043-745-3223</t>
    <phoneticPr fontId="21" type="noConversion"/>
  </si>
  <si>
    <t>043-744-9261</t>
    <phoneticPr fontId="21" type="noConversion"/>
  </si>
  <si>
    <t>043-742-1545</t>
    <phoneticPr fontId="21" type="noConversion"/>
  </si>
  <si>
    <t>043-745-0966</t>
    <phoneticPr fontId="21" type="noConversion"/>
  </si>
  <si>
    <t>043-743-4806</t>
    <phoneticPr fontId="21" type="noConversion"/>
  </si>
  <si>
    <t>043-743-6591</t>
    <phoneticPr fontId="21" type="noConversion"/>
  </si>
  <si>
    <t>043-743-3671</t>
    <phoneticPr fontId="21" type="noConversion"/>
  </si>
  <si>
    <t>043-744-7666</t>
    <phoneticPr fontId="21" type="noConversion"/>
  </si>
  <si>
    <t>043-744-8255</t>
    <phoneticPr fontId="21" type="noConversion"/>
  </si>
  <si>
    <t>043-742-5502</t>
    <phoneticPr fontId="21" type="noConversion"/>
  </si>
  <si>
    <t>043-744-7201</t>
    <phoneticPr fontId="21" type="noConversion"/>
  </si>
  <si>
    <t>043-742-1616</t>
    <phoneticPr fontId="21" type="noConversion"/>
  </si>
  <si>
    <t>043-742-2669</t>
    <phoneticPr fontId="21" type="noConversion"/>
  </si>
  <si>
    <t>043-742-0039</t>
    <phoneticPr fontId="21" type="noConversion"/>
  </si>
  <si>
    <t>043-743-2715</t>
    <phoneticPr fontId="21" type="noConversion"/>
  </si>
  <si>
    <t>043-744-2360</t>
    <phoneticPr fontId="21" type="noConversion"/>
  </si>
  <si>
    <t>043-745-5050</t>
    <phoneticPr fontId="21" type="noConversion"/>
  </si>
  <si>
    <t>043-742-2545</t>
    <phoneticPr fontId="21" type="noConversion"/>
  </si>
  <si>
    <t>043-745-8822</t>
    <phoneticPr fontId="21" type="noConversion"/>
  </si>
  <si>
    <t>043-745-5332</t>
    <phoneticPr fontId="21" type="noConversion"/>
  </si>
  <si>
    <t>043-745-7575</t>
    <phoneticPr fontId="21" type="noConversion"/>
  </si>
  <si>
    <t>043-744-7785</t>
    <phoneticPr fontId="21" type="noConversion"/>
  </si>
  <si>
    <t>043-740-9000</t>
    <phoneticPr fontId="21" type="noConversion"/>
  </si>
  <si>
    <t>영동군보건소</t>
    <phoneticPr fontId="21" type="noConversion"/>
  </si>
  <si>
    <t>충북 영동군 영동읍 반곡동길 7</t>
    <phoneticPr fontId="21" type="noConversion"/>
  </si>
  <si>
    <t>043-740-5622</t>
    <phoneticPr fontId="21" type="noConversion"/>
  </si>
  <si>
    <t>09:00~18:00</t>
    <phoneticPr fontId="21" type="noConversion"/>
  </si>
  <si>
    <t xml:space="preserve">   ★ 17년 추석 연휴기간 중 응급진료운영일정</t>
    <phoneticPr fontId="21" type="noConversion"/>
  </si>
  <si>
    <t>구          분</t>
    <phoneticPr fontId="21" type="noConversion"/>
  </si>
  <si>
    <t>총           계</t>
    <phoneticPr fontId="21" type="noConversion"/>
  </si>
  <si>
    <t>1개소</t>
    <phoneticPr fontId="21" type="noConversion"/>
  </si>
  <si>
    <t>25개소</t>
    <phoneticPr fontId="21" type="noConversion"/>
  </si>
  <si>
    <t>09:00~18:00</t>
    <phoneticPr fontId="21" type="noConversion"/>
  </si>
  <si>
    <t>보건기관</t>
    <phoneticPr fontId="21" type="noConversion"/>
  </si>
  <si>
    <t>043-745-5050</t>
    <phoneticPr fontId="21" type="noConversion"/>
  </si>
  <si>
    <t>08:00~15:00</t>
    <phoneticPr fontId="21" type="noConversion"/>
  </si>
  <si>
    <t>08:30~13:00</t>
    <phoneticPr fontId="21" type="noConversion"/>
  </si>
  <si>
    <t>09:00~13:30</t>
    <phoneticPr fontId="21" type="noConversion"/>
  </si>
  <si>
    <t>08:30~14:00</t>
    <phoneticPr fontId="21" type="noConversion"/>
  </si>
  <si>
    <t>09:00~13:00</t>
    <phoneticPr fontId="21" type="noConversion"/>
  </si>
  <si>
    <t>09:00~1300</t>
    <phoneticPr fontId="21" type="noConversion"/>
  </si>
  <si>
    <t>08:30~15:00</t>
    <phoneticPr fontId="21" type="noConversion"/>
  </si>
  <si>
    <t>08:30~12:30</t>
    <phoneticPr fontId="21" type="noConversion"/>
  </si>
</sst>
</file>

<file path=xl/styles.xml><?xml version="1.0" encoding="utf-8"?>
<styleSheet xmlns="http://schemas.openxmlformats.org/spreadsheetml/2006/main">
  <fonts count="2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0"/>
      <color rgb="FF585858"/>
      <name val="맑은 고딕"/>
      <family val="3"/>
      <charset val="129"/>
      <scheme val="minor"/>
    </font>
    <font>
      <sz val="10"/>
      <color rgb="FF555555"/>
      <name val="맑은 고딕"/>
      <family val="3"/>
      <charset val="129"/>
      <scheme val="minor"/>
    </font>
    <font>
      <b/>
      <sz val="10"/>
      <color rgb="FF555555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b/>
      <sz val="20"/>
      <color theme="1"/>
      <name val="HY헤드라인M"/>
      <family val="1"/>
      <charset val="129"/>
    </font>
    <font>
      <sz val="10"/>
      <color theme="1"/>
      <name val="맑은 고딕"/>
      <family val="3"/>
      <charset val="129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EEE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CCF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4D4D4"/>
      </left>
      <right style="medium">
        <color rgb="FFD4D4D4"/>
      </right>
      <top/>
      <bottom style="medium">
        <color rgb="FFD4D4D4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/>
      <diagonal/>
    </border>
    <border>
      <left style="medium">
        <color rgb="FFD4D4D4"/>
      </left>
      <right style="medium">
        <color rgb="FFD4D4D4"/>
      </right>
      <top/>
      <bottom/>
      <diagonal/>
    </border>
    <border>
      <left style="medium">
        <color rgb="FFD4D4D4"/>
      </left>
      <right/>
      <top style="medium">
        <color rgb="FFD4D4D4"/>
      </top>
      <bottom style="medium">
        <color rgb="FFD4D4D4"/>
      </bottom>
      <diagonal/>
    </border>
    <border>
      <left/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rgb="FFD4D4D4"/>
      </bottom>
      <diagonal/>
    </border>
    <border>
      <left/>
      <right/>
      <top style="medium">
        <color theme="0" tint="-0.34998626667073579"/>
      </top>
      <bottom style="medium">
        <color rgb="FFD4D4D4"/>
      </bottom>
      <diagonal/>
    </border>
    <border>
      <left/>
      <right style="medium">
        <color rgb="FFD4D4D4"/>
      </right>
      <top style="medium">
        <color theme="0" tint="-0.34998626667073579"/>
      </top>
      <bottom style="medium">
        <color rgb="FFD4D4D4"/>
      </bottom>
      <diagonal/>
    </border>
    <border>
      <left style="medium">
        <color theme="0" tint="-0.34998626667073579"/>
      </left>
      <right style="medium">
        <color rgb="FFD4D4D4"/>
      </right>
      <top style="medium">
        <color rgb="FFD4D4D4"/>
      </top>
      <bottom/>
      <diagonal/>
    </border>
    <border>
      <left style="medium">
        <color rgb="FFD4D4D4"/>
      </left>
      <right style="medium">
        <color theme="0" tint="-0.34998626667073579"/>
      </right>
      <top style="medium">
        <color rgb="FFD4D4D4"/>
      </top>
      <bottom style="medium">
        <color rgb="FFD4D4D4"/>
      </bottom>
      <diagonal/>
    </border>
    <border>
      <left style="medium">
        <color theme="0" tint="-0.34998626667073579"/>
      </left>
      <right style="medium">
        <color rgb="FFD4D4D4"/>
      </right>
      <top/>
      <bottom/>
      <diagonal/>
    </border>
    <border>
      <left style="medium">
        <color theme="0" tint="-0.34998626667073579"/>
      </left>
      <right style="medium">
        <color rgb="FFD4D4D4"/>
      </right>
      <top/>
      <bottom style="medium">
        <color rgb="FFD4D4D4"/>
      </bottom>
      <diagonal/>
    </border>
    <border>
      <left style="medium">
        <color theme="0" tint="-0.34998626667073579"/>
      </left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 style="medium">
        <color theme="0" tint="-0.34998626667073579"/>
      </left>
      <right/>
      <top style="medium">
        <color rgb="FFD4D4D4"/>
      </top>
      <bottom style="medium">
        <color theme="0" tint="-0.34998626667073579"/>
      </bottom>
      <diagonal/>
    </border>
    <border>
      <left/>
      <right/>
      <top style="medium">
        <color rgb="FFD4D4D4"/>
      </top>
      <bottom style="medium">
        <color theme="0" tint="-0.34998626667073579"/>
      </bottom>
      <diagonal/>
    </border>
    <border>
      <left/>
      <right style="medium">
        <color rgb="FFD4D4D4"/>
      </right>
      <top style="medium">
        <color rgb="FFD4D4D4"/>
      </top>
      <bottom style="medium">
        <color theme="0" tint="-0.34998626667073579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theme="0" tint="-0.34998626667073579"/>
      </bottom>
      <diagonal/>
    </border>
    <border>
      <left style="medium">
        <color rgb="FFD4D4D4"/>
      </left>
      <right style="medium">
        <color theme="0" tint="-0.34998626667073579"/>
      </right>
      <top style="medium">
        <color rgb="FFD4D4D4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34998626667073579"/>
      </right>
      <top style="medium">
        <color theme="0" tint="-0.34998626667073579"/>
      </top>
      <bottom style="thin">
        <color theme="0" tint="-0.2499465926084170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/>
  </cellStyleXfs>
  <cellXfs count="68">
    <xf numFmtId="0" fontId="0" fillId="0" borderId="0" xfId="0">
      <alignment vertical="center"/>
    </xf>
    <xf numFmtId="0" fontId="0" fillId="0" borderId="0" xfId="0" applyAlignment="1">
      <alignment vertical="center"/>
    </xf>
    <xf numFmtId="0" fontId="19" fillId="0" borderId="16" xfId="0" applyFont="1" applyBorder="1" applyAlignment="1">
      <alignment horizontal="center" vertical="center" shrinkToFit="1"/>
    </xf>
    <xf numFmtId="0" fontId="0" fillId="40" borderId="0" xfId="0" applyFill="1" applyAlignment="1">
      <alignment vertical="center"/>
    </xf>
    <xf numFmtId="0" fontId="0" fillId="40" borderId="0" xfId="0" applyFill="1">
      <alignment vertical="center"/>
    </xf>
    <xf numFmtId="0" fontId="19" fillId="35" borderId="11" xfId="0" applyFont="1" applyFill="1" applyBorder="1" applyAlignment="1">
      <alignment horizontal="center" vertical="center" shrinkToFit="1"/>
    </xf>
    <xf numFmtId="0" fontId="19" fillId="43" borderId="11" xfId="0" applyFont="1" applyFill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37" borderId="11" xfId="0" applyFont="1" applyFill="1" applyBorder="1" applyAlignment="1">
      <alignment horizontal="center" vertical="center" shrinkToFit="1"/>
    </xf>
    <xf numFmtId="0" fontId="19" fillId="38" borderId="11" xfId="0" applyFont="1" applyFill="1" applyBorder="1" applyAlignment="1">
      <alignment horizontal="center" vertical="center" shrinkToFit="1"/>
    </xf>
    <xf numFmtId="0" fontId="19" fillId="42" borderId="11" xfId="0" applyFont="1" applyFill="1" applyBorder="1" applyAlignment="1">
      <alignment horizontal="center" vertical="center" shrinkToFit="1"/>
    </xf>
    <xf numFmtId="0" fontId="19" fillId="40" borderId="16" xfId="0" applyFont="1" applyFill="1" applyBorder="1" applyAlignment="1">
      <alignment horizontal="center" vertical="center" shrinkToFit="1"/>
    </xf>
    <xf numFmtId="0" fontId="19" fillId="39" borderId="16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9" fillId="35" borderId="16" xfId="0" applyFont="1" applyFill="1" applyBorder="1" applyAlignment="1">
      <alignment horizontal="center" vertical="center" shrinkToFit="1"/>
    </xf>
    <xf numFmtId="0" fontId="19" fillId="37" borderId="16" xfId="0" applyFont="1" applyFill="1" applyBorder="1" applyAlignment="1">
      <alignment horizontal="center" vertical="center" shrinkToFit="1"/>
    </xf>
    <xf numFmtId="20" fontId="19" fillId="40" borderId="16" xfId="0" applyNumberFormat="1" applyFont="1" applyFill="1" applyBorder="1" applyAlignment="1">
      <alignment horizontal="center" vertical="center" shrinkToFit="1"/>
    </xf>
    <xf numFmtId="0" fontId="19" fillId="38" borderId="16" xfId="0" applyFont="1" applyFill="1" applyBorder="1" applyAlignment="1">
      <alignment horizontal="center" vertical="center" shrinkToFit="1"/>
    </xf>
    <xf numFmtId="0" fontId="19" fillId="43" borderId="21" xfId="0" applyFont="1" applyFill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42" borderId="21" xfId="0" applyFont="1" applyFill="1" applyBorder="1" applyAlignment="1">
      <alignment horizontal="center" vertical="center" shrinkToFit="1"/>
    </xf>
    <xf numFmtId="0" fontId="19" fillId="39" borderId="24" xfId="0" applyFont="1" applyFill="1" applyBorder="1" applyAlignment="1">
      <alignment horizontal="center" vertical="center" shrinkToFit="1"/>
    </xf>
    <xf numFmtId="0" fontId="20" fillId="33" borderId="28" xfId="0" applyFont="1" applyFill="1" applyBorder="1" applyAlignment="1">
      <alignment horizontal="center" vertical="center" shrinkToFit="1"/>
    </xf>
    <xf numFmtId="0" fontId="20" fillId="33" borderId="29" xfId="0" applyFont="1" applyFill="1" applyBorder="1" applyAlignment="1">
      <alignment horizontal="center" vertical="center" shrinkToFit="1"/>
    </xf>
    <xf numFmtId="0" fontId="18" fillId="33" borderId="31" xfId="0" applyFont="1" applyFill="1" applyBorder="1" applyAlignment="1">
      <alignment horizontal="center" vertical="center" shrinkToFit="1"/>
    </xf>
    <xf numFmtId="0" fontId="19" fillId="35" borderId="30" xfId="0" applyFont="1" applyFill="1" applyBorder="1" applyAlignment="1">
      <alignment horizontal="center" vertical="center" shrinkToFit="1"/>
    </xf>
    <xf numFmtId="0" fontId="19" fillId="35" borderId="31" xfId="0" applyFont="1" applyFill="1" applyBorder="1" applyAlignment="1">
      <alignment horizontal="center" vertical="center" shrinkToFit="1"/>
    </xf>
    <xf numFmtId="0" fontId="19" fillId="40" borderId="30" xfId="0" applyFont="1" applyFill="1" applyBorder="1" applyAlignment="1">
      <alignment horizontal="center" vertical="center" shrinkToFit="1"/>
    </xf>
    <xf numFmtId="0" fontId="19" fillId="40" borderId="31" xfId="0" applyFont="1" applyFill="1" applyBorder="1" applyAlignment="1">
      <alignment horizontal="center" vertical="center" shrinkToFit="1"/>
    </xf>
    <xf numFmtId="0" fontId="19" fillId="37" borderId="30" xfId="0" applyFont="1" applyFill="1" applyBorder="1" applyAlignment="1">
      <alignment horizontal="center" vertical="center" shrinkToFit="1"/>
    </xf>
    <xf numFmtId="0" fontId="19" fillId="37" borderId="31" xfId="0" applyFont="1" applyFill="1" applyBorder="1" applyAlignment="1">
      <alignment horizontal="center" vertical="center" shrinkToFit="1"/>
    </xf>
    <xf numFmtId="0" fontId="19" fillId="0" borderId="30" xfId="0" applyFont="1" applyBorder="1" applyAlignment="1">
      <alignment horizontal="center" vertical="center" shrinkToFit="1"/>
    </xf>
    <xf numFmtId="0" fontId="19" fillId="38" borderId="30" xfId="0" applyFont="1" applyFill="1" applyBorder="1" applyAlignment="1">
      <alignment horizontal="center" vertical="center" shrinkToFit="1"/>
    </xf>
    <xf numFmtId="0" fontId="19" fillId="38" borderId="31" xfId="0" applyFont="1" applyFill="1" applyBorder="1" applyAlignment="1">
      <alignment horizontal="center" vertical="center" shrinkToFit="1"/>
    </xf>
    <xf numFmtId="0" fontId="19" fillId="39" borderId="30" xfId="0" applyFont="1" applyFill="1" applyBorder="1" applyAlignment="1">
      <alignment horizontal="center" vertical="center" shrinkToFit="1"/>
    </xf>
    <xf numFmtId="0" fontId="19" fillId="39" borderId="31" xfId="0" applyFont="1" applyFill="1" applyBorder="1" applyAlignment="1">
      <alignment horizontal="center" vertical="center" shrinkToFit="1"/>
    </xf>
    <xf numFmtId="0" fontId="24" fillId="40" borderId="30" xfId="0" applyFont="1" applyFill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shrinkToFit="1"/>
    </xf>
    <xf numFmtId="0" fontId="19" fillId="40" borderId="33" xfId="0" applyFont="1" applyFill="1" applyBorder="1" applyAlignment="1">
      <alignment horizontal="center" vertical="center" shrinkToFit="1"/>
    </xf>
    <xf numFmtId="0" fontId="19" fillId="40" borderId="34" xfId="0" applyFont="1" applyFill="1" applyBorder="1" applyAlignment="1">
      <alignment horizontal="center" vertical="center" shrinkToFit="1"/>
    </xf>
    <xf numFmtId="0" fontId="18" fillId="33" borderId="16" xfId="0" applyFont="1" applyFill="1" applyBorder="1" applyAlignment="1">
      <alignment horizontal="center" vertical="center" shrinkToFit="1"/>
    </xf>
    <xf numFmtId="0" fontId="19" fillId="41" borderId="16" xfId="0" applyFont="1" applyFill="1" applyBorder="1" applyAlignment="1">
      <alignment horizontal="center" vertical="center" shrinkToFit="1"/>
    </xf>
    <xf numFmtId="0" fontId="19" fillId="41" borderId="31" xfId="0" applyFont="1" applyFill="1" applyBorder="1" applyAlignment="1">
      <alignment horizontal="center" vertical="center" shrinkToFit="1"/>
    </xf>
    <xf numFmtId="0" fontId="18" fillId="33" borderId="35" xfId="0" applyFont="1" applyFill="1" applyBorder="1" applyAlignment="1">
      <alignment horizontal="center" vertical="center" shrinkToFit="1"/>
    </xf>
    <xf numFmtId="0" fontId="18" fillId="33" borderId="36" xfId="0" applyFont="1" applyFill="1" applyBorder="1" applyAlignment="1">
      <alignment horizontal="center" vertical="center" shrinkToFit="1"/>
    </xf>
    <xf numFmtId="0" fontId="26" fillId="40" borderId="16" xfId="0" applyFont="1" applyFill="1" applyBorder="1" applyAlignment="1">
      <alignment horizontal="center" vertical="center" shrinkToFit="1"/>
    </xf>
    <xf numFmtId="0" fontId="26" fillId="40" borderId="31" xfId="0" applyFont="1" applyFill="1" applyBorder="1" applyAlignment="1">
      <alignment horizontal="center" vertical="center" shrinkToFit="1"/>
    </xf>
    <xf numFmtId="0" fontId="25" fillId="0" borderId="0" xfId="0" applyFont="1" applyBorder="1" applyAlignment="1">
      <alignment horizontal="left" vertical="center"/>
    </xf>
    <xf numFmtId="0" fontId="19" fillId="39" borderId="14" xfId="0" applyFont="1" applyFill="1" applyBorder="1" applyAlignment="1">
      <alignment horizontal="center" vertical="center" shrinkToFit="1"/>
    </xf>
    <xf numFmtId="0" fontId="19" fillId="39" borderId="15" xfId="0" applyFont="1" applyFill="1" applyBorder="1" applyAlignment="1">
      <alignment horizontal="center" vertical="center" shrinkToFit="1"/>
    </xf>
    <xf numFmtId="0" fontId="20" fillId="33" borderId="25" xfId="0" applyFont="1" applyFill="1" applyBorder="1" applyAlignment="1">
      <alignment horizontal="center" vertical="center" shrinkToFit="1"/>
    </xf>
    <xf numFmtId="0" fontId="20" fillId="33" borderId="26" xfId="0" applyFont="1" applyFill="1" applyBorder="1" applyAlignment="1">
      <alignment horizontal="center" vertical="center" shrinkToFit="1"/>
    </xf>
    <xf numFmtId="0" fontId="20" fillId="33" borderId="27" xfId="0" applyFont="1" applyFill="1" applyBorder="1" applyAlignment="1">
      <alignment horizontal="center" vertical="center" shrinkToFi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9" fillId="34" borderId="20" xfId="0" applyFont="1" applyFill="1" applyBorder="1" applyAlignment="1">
      <alignment horizontal="center" vertical="center" shrinkToFi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19" fillId="35" borderId="12" xfId="0" applyFont="1" applyFill="1" applyBorder="1" applyAlignment="1">
      <alignment horizontal="center" vertical="center" shrinkToFit="1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19" fillId="36" borderId="14" xfId="0" applyFont="1" applyFill="1" applyBorder="1" applyAlignment="1">
      <alignment horizontal="center" vertical="center" shrinkToFit="1"/>
    </xf>
    <xf numFmtId="0" fontId="0" fillId="0" borderId="15" xfId="0" applyBorder="1">
      <alignment vertical="center"/>
    </xf>
    <xf numFmtId="0" fontId="19" fillId="37" borderId="12" xfId="0" applyFont="1" applyFill="1" applyBorder="1" applyAlignment="1">
      <alignment horizontal="center" vertical="center" shrinkToFit="1"/>
    </xf>
    <xf numFmtId="0" fontId="19" fillId="38" borderId="12" xfId="0" applyFont="1" applyFill="1" applyBorder="1" applyAlignment="1">
      <alignment horizontal="center" vertical="center" shrinkToFit="1"/>
    </xf>
    <xf numFmtId="0" fontId="26" fillId="37" borderId="16" xfId="0" applyFont="1" applyFill="1" applyBorder="1" applyAlignment="1">
      <alignment horizontal="center" vertical="center" shrinkToFit="1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3" xfId="42"/>
  </cellStyles>
  <dxfs count="0"/>
  <tableStyles count="0" defaultTableStyle="TableStyleMedium9" defaultPivotStyle="PivotStyleLight16"/>
  <colors>
    <mruColors>
      <color rgb="FFFFFF66"/>
      <color rgb="FF33CCFF"/>
      <color rgb="FFFFFF99"/>
      <color rgb="FFFFFFCC"/>
      <color rgb="FF6AD65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opLeftCell="A25" workbookViewId="0">
      <selection activeCell="G25" sqref="G25"/>
    </sheetView>
  </sheetViews>
  <sheetFormatPr defaultRowHeight="16.5"/>
  <cols>
    <col min="1" max="1" width="13.875" customWidth="1"/>
    <col min="2" max="2" width="11.5" customWidth="1"/>
    <col min="3" max="3" width="20.5" customWidth="1"/>
    <col min="4" max="13" width="14" customWidth="1"/>
  </cols>
  <sheetData>
    <row r="1" spans="1:13" ht="39" customHeight="1" thickBot="1">
      <c r="A1" s="48" t="s">
        <v>367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thickBot="1">
      <c r="A2" s="54" t="s">
        <v>368</v>
      </c>
      <c r="B2" s="55"/>
      <c r="C2" s="56"/>
      <c r="D2" s="41" t="s">
        <v>0</v>
      </c>
      <c r="E2" s="41" t="s">
        <v>1</v>
      </c>
      <c r="F2" s="41" t="s">
        <v>2</v>
      </c>
      <c r="G2" s="41" t="s">
        <v>3</v>
      </c>
      <c r="H2" s="41" t="s">
        <v>4</v>
      </c>
      <c r="I2" s="41" t="s">
        <v>5</v>
      </c>
      <c r="J2" s="41" t="s">
        <v>6</v>
      </c>
      <c r="K2" s="41" t="s">
        <v>7</v>
      </c>
      <c r="L2" s="41" t="s">
        <v>8</v>
      </c>
      <c r="M2" s="24" t="s">
        <v>9</v>
      </c>
    </row>
    <row r="3" spans="1:13" ht="17.25" thickBot="1">
      <c r="A3" s="57" t="s">
        <v>10</v>
      </c>
      <c r="B3" s="60" t="s">
        <v>11</v>
      </c>
      <c r="C3" s="5" t="s">
        <v>12</v>
      </c>
      <c r="D3" s="6">
        <v>1</v>
      </c>
      <c r="E3" s="6">
        <v>1</v>
      </c>
      <c r="F3" s="6">
        <v>1</v>
      </c>
      <c r="G3" s="6">
        <v>1</v>
      </c>
      <c r="H3" s="6">
        <v>1</v>
      </c>
      <c r="I3" s="6">
        <v>1</v>
      </c>
      <c r="J3" s="6">
        <v>1</v>
      </c>
      <c r="K3" s="6">
        <v>1</v>
      </c>
      <c r="L3" s="6">
        <v>1</v>
      </c>
      <c r="M3" s="18">
        <v>1</v>
      </c>
    </row>
    <row r="4" spans="1:13" ht="17.25" thickBot="1">
      <c r="A4" s="58"/>
      <c r="B4" s="61"/>
      <c r="C4" s="5" t="s">
        <v>13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19">
        <v>0</v>
      </c>
    </row>
    <row r="5" spans="1:13" ht="17.25" thickBot="1">
      <c r="A5" s="58"/>
      <c r="B5" s="61"/>
      <c r="C5" s="5" t="s">
        <v>14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19">
        <v>0</v>
      </c>
    </row>
    <row r="6" spans="1:13" ht="17.25" thickBot="1">
      <c r="A6" s="58"/>
      <c r="B6" s="62"/>
      <c r="C6" s="5" t="s">
        <v>15</v>
      </c>
      <c r="D6" s="7">
        <v>1</v>
      </c>
      <c r="E6" s="7">
        <v>1</v>
      </c>
      <c r="F6" s="7">
        <v>1</v>
      </c>
      <c r="G6" s="7">
        <v>1</v>
      </c>
      <c r="H6" s="7">
        <v>1</v>
      </c>
      <c r="I6" s="7">
        <v>1</v>
      </c>
      <c r="J6" s="7">
        <v>1</v>
      </c>
      <c r="K6" s="7">
        <v>1</v>
      </c>
      <c r="L6" s="7">
        <v>1</v>
      </c>
      <c r="M6" s="19">
        <v>1</v>
      </c>
    </row>
    <row r="7" spans="1:13" ht="17.25" thickBot="1">
      <c r="A7" s="58"/>
      <c r="B7" s="63" t="s">
        <v>311</v>
      </c>
      <c r="C7" s="64"/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19">
        <v>0</v>
      </c>
    </row>
    <row r="8" spans="1:13" ht="17.25" thickBot="1">
      <c r="A8" s="58"/>
      <c r="B8" s="63" t="s">
        <v>16</v>
      </c>
      <c r="C8" s="64"/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19">
        <v>0</v>
      </c>
    </row>
    <row r="9" spans="1:13" ht="17.25" thickBot="1">
      <c r="A9" s="58"/>
      <c r="B9" s="65" t="s">
        <v>17</v>
      </c>
      <c r="C9" s="8" t="s">
        <v>12</v>
      </c>
      <c r="D9" s="42">
        <v>24</v>
      </c>
      <c r="E9" s="42">
        <v>1</v>
      </c>
      <c r="F9" s="42">
        <v>23</v>
      </c>
      <c r="G9" s="42">
        <v>6</v>
      </c>
      <c r="H9" s="42">
        <v>2</v>
      </c>
      <c r="I9" s="42">
        <v>3</v>
      </c>
      <c r="J9" s="42">
        <v>12</v>
      </c>
      <c r="K9" s="42">
        <v>18</v>
      </c>
      <c r="L9" s="42">
        <v>1</v>
      </c>
      <c r="M9" s="43">
        <v>10</v>
      </c>
    </row>
    <row r="10" spans="1:13" ht="17.25" thickBot="1">
      <c r="A10" s="58"/>
      <c r="B10" s="61"/>
      <c r="C10" s="8" t="s">
        <v>18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19">
        <v>0</v>
      </c>
    </row>
    <row r="11" spans="1:13" ht="17.25" thickBot="1">
      <c r="A11" s="58"/>
      <c r="B11" s="62"/>
      <c r="C11" s="8" t="s">
        <v>19</v>
      </c>
      <c r="D11" s="11">
        <v>24</v>
      </c>
      <c r="E11" s="11">
        <v>1</v>
      </c>
      <c r="F11" s="11">
        <v>23</v>
      </c>
      <c r="G11" s="11">
        <v>6</v>
      </c>
      <c r="H11" s="11">
        <v>2</v>
      </c>
      <c r="I11" s="11">
        <v>3</v>
      </c>
      <c r="J11" s="11">
        <v>12</v>
      </c>
      <c r="K11" s="11">
        <v>18</v>
      </c>
      <c r="L11" s="11">
        <v>1</v>
      </c>
      <c r="M11" s="28">
        <v>10</v>
      </c>
    </row>
    <row r="12" spans="1:13" ht="17.25" thickBot="1">
      <c r="A12" s="58"/>
      <c r="B12" s="66" t="s">
        <v>20</v>
      </c>
      <c r="C12" s="9" t="s">
        <v>12</v>
      </c>
      <c r="D12" s="10">
        <f>SUM(D13:D16)</f>
        <v>7</v>
      </c>
      <c r="E12" s="10">
        <f t="shared" ref="E12:M12" si="0">SUM(E13:E16)</f>
        <v>2</v>
      </c>
      <c r="F12" s="10">
        <f t="shared" si="0"/>
        <v>3</v>
      </c>
      <c r="G12" s="10">
        <f t="shared" si="0"/>
        <v>1</v>
      </c>
      <c r="H12" s="10">
        <f t="shared" si="0"/>
        <v>2</v>
      </c>
      <c r="I12" s="10">
        <f t="shared" si="0"/>
        <v>2</v>
      </c>
      <c r="J12" s="10">
        <f t="shared" si="0"/>
        <v>4</v>
      </c>
      <c r="K12" s="10">
        <f t="shared" si="0"/>
        <v>1</v>
      </c>
      <c r="L12" s="10">
        <f t="shared" si="0"/>
        <v>2</v>
      </c>
      <c r="M12" s="20">
        <f t="shared" si="0"/>
        <v>4</v>
      </c>
    </row>
    <row r="13" spans="1:13" ht="17.25" thickBot="1">
      <c r="A13" s="58"/>
      <c r="B13" s="61"/>
      <c r="C13" s="9" t="s">
        <v>21</v>
      </c>
      <c r="D13" s="7">
        <v>0</v>
      </c>
      <c r="E13" s="7">
        <v>0</v>
      </c>
      <c r="F13" s="7">
        <v>0</v>
      </c>
      <c r="G13" s="7">
        <v>0</v>
      </c>
      <c r="H13" s="7">
        <v>1</v>
      </c>
      <c r="I13" s="7">
        <v>0</v>
      </c>
      <c r="J13" s="7">
        <v>0</v>
      </c>
      <c r="K13" s="7">
        <v>0</v>
      </c>
      <c r="L13" s="7">
        <v>0</v>
      </c>
      <c r="M13" s="19">
        <v>0</v>
      </c>
    </row>
    <row r="14" spans="1:13" ht="17.25" thickBot="1">
      <c r="A14" s="58"/>
      <c r="B14" s="61"/>
      <c r="C14" s="9" t="s">
        <v>22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19">
        <v>0</v>
      </c>
    </row>
    <row r="15" spans="1:13" ht="17.25" thickBot="1">
      <c r="A15" s="58"/>
      <c r="B15" s="61"/>
      <c r="C15" s="9" t="s">
        <v>23</v>
      </c>
      <c r="D15" s="11">
        <v>5</v>
      </c>
      <c r="E15" s="11">
        <v>0</v>
      </c>
      <c r="F15" s="11">
        <v>0</v>
      </c>
      <c r="G15" s="11">
        <v>0</v>
      </c>
      <c r="H15" s="11">
        <v>1</v>
      </c>
      <c r="I15" s="11">
        <v>0</v>
      </c>
      <c r="J15" s="11">
        <v>1</v>
      </c>
      <c r="K15" s="11">
        <v>1</v>
      </c>
      <c r="L15" s="11">
        <v>0</v>
      </c>
      <c r="M15" s="28">
        <v>2</v>
      </c>
    </row>
    <row r="16" spans="1:13" ht="17.25" thickBot="1">
      <c r="A16" s="59"/>
      <c r="B16" s="62"/>
      <c r="C16" s="9" t="s">
        <v>24</v>
      </c>
      <c r="D16" s="11">
        <v>2</v>
      </c>
      <c r="E16" s="11">
        <v>2</v>
      </c>
      <c r="F16" s="11">
        <v>3</v>
      </c>
      <c r="G16" s="11">
        <v>1</v>
      </c>
      <c r="H16" s="11">
        <v>0</v>
      </c>
      <c r="I16" s="11">
        <v>2</v>
      </c>
      <c r="J16" s="11">
        <v>3</v>
      </c>
      <c r="K16" s="11">
        <v>0</v>
      </c>
      <c r="L16" s="11">
        <v>2</v>
      </c>
      <c r="M16" s="28">
        <v>2</v>
      </c>
    </row>
    <row r="17" spans="1:13" ht="17.25" thickBot="1">
      <c r="A17" s="21" t="s">
        <v>25</v>
      </c>
      <c r="B17" s="49" t="s">
        <v>26</v>
      </c>
      <c r="C17" s="50"/>
      <c r="D17" s="12">
        <v>25</v>
      </c>
      <c r="E17" s="12">
        <v>7</v>
      </c>
      <c r="F17" s="12">
        <v>24</v>
      </c>
      <c r="G17" s="12">
        <v>14</v>
      </c>
      <c r="H17" s="12">
        <v>4</v>
      </c>
      <c r="I17" s="12">
        <v>8</v>
      </c>
      <c r="J17" s="12">
        <v>16</v>
      </c>
      <c r="K17" s="12">
        <v>23</v>
      </c>
      <c r="L17" s="12">
        <v>6</v>
      </c>
      <c r="M17" s="35">
        <v>19</v>
      </c>
    </row>
    <row r="18" spans="1:13" ht="17.25" thickBot="1">
      <c r="A18" s="51" t="s">
        <v>369</v>
      </c>
      <c r="B18" s="52"/>
      <c r="C18" s="53"/>
      <c r="D18" s="22">
        <f t="shared" ref="D18:M18" si="1">D3+D9+D12+D17</f>
        <v>57</v>
      </c>
      <c r="E18" s="22">
        <f t="shared" si="1"/>
        <v>11</v>
      </c>
      <c r="F18" s="22">
        <f t="shared" si="1"/>
        <v>51</v>
      </c>
      <c r="G18" s="22">
        <f t="shared" si="1"/>
        <v>22</v>
      </c>
      <c r="H18" s="22">
        <f t="shared" si="1"/>
        <v>9</v>
      </c>
      <c r="I18" s="22">
        <f t="shared" si="1"/>
        <v>14</v>
      </c>
      <c r="J18" s="22">
        <f t="shared" si="1"/>
        <v>33</v>
      </c>
      <c r="K18" s="22">
        <f t="shared" si="1"/>
        <v>43</v>
      </c>
      <c r="L18" s="22">
        <f t="shared" si="1"/>
        <v>10</v>
      </c>
      <c r="M18" s="23">
        <f t="shared" si="1"/>
        <v>34</v>
      </c>
    </row>
  </sheetData>
  <mergeCells count="10">
    <mergeCell ref="A1:M1"/>
    <mergeCell ref="B17:C17"/>
    <mergeCell ref="A18:C18"/>
    <mergeCell ref="A2:C2"/>
    <mergeCell ref="A3:A16"/>
    <mergeCell ref="B3:B6"/>
    <mergeCell ref="B7:C7"/>
    <mergeCell ref="B8:C8"/>
    <mergeCell ref="B9:B11"/>
    <mergeCell ref="B12:B16"/>
  </mergeCells>
  <phoneticPr fontId="21" type="noConversion"/>
  <pageMargins left="0.16" right="0.17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86"/>
  <sheetViews>
    <sheetView showGridLines="0" tabSelected="1" topLeftCell="E1" zoomScaleNormal="100" workbookViewId="0">
      <selection activeCell="Q14" sqref="Q14"/>
    </sheetView>
  </sheetViews>
  <sheetFormatPr defaultRowHeight="16.5"/>
  <cols>
    <col min="1" max="1" width="18.375" customWidth="1"/>
    <col min="2" max="2" width="29.375" customWidth="1"/>
    <col min="3" max="3" width="16.5" customWidth="1"/>
    <col min="4" max="13" width="12.625" customWidth="1"/>
  </cols>
  <sheetData>
    <row r="1" spans="1:13" ht="43.5" customHeight="1" thickBot="1">
      <c r="A1" s="48" t="s">
        <v>367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thickBot="1">
      <c r="A2" s="54" t="s">
        <v>368</v>
      </c>
      <c r="B2" s="55"/>
      <c r="C2" s="56"/>
      <c r="D2" s="44" t="s">
        <v>0</v>
      </c>
      <c r="E2" s="44" t="s">
        <v>1</v>
      </c>
      <c r="F2" s="44" t="s">
        <v>2</v>
      </c>
      <c r="G2" s="44" t="s">
        <v>3</v>
      </c>
      <c r="H2" s="44" t="s">
        <v>4</v>
      </c>
      <c r="I2" s="44" t="s">
        <v>5</v>
      </c>
      <c r="J2" s="44" t="s">
        <v>6</v>
      </c>
      <c r="K2" s="44" t="s">
        <v>7</v>
      </c>
      <c r="L2" s="44" t="s">
        <v>8</v>
      </c>
      <c r="M2" s="45" t="s">
        <v>9</v>
      </c>
    </row>
    <row r="3" spans="1:13">
      <c r="A3" s="25" t="s">
        <v>15</v>
      </c>
      <c r="B3" s="14" t="s">
        <v>288</v>
      </c>
      <c r="C3" s="14" t="s">
        <v>370</v>
      </c>
      <c r="D3" s="14">
        <v>1</v>
      </c>
      <c r="E3" s="14">
        <v>1</v>
      </c>
      <c r="F3" s="14">
        <v>1</v>
      </c>
      <c r="G3" s="14">
        <v>1</v>
      </c>
      <c r="H3" s="14">
        <v>1</v>
      </c>
      <c r="I3" s="14">
        <v>1</v>
      </c>
      <c r="J3" s="14">
        <v>1</v>
      </c>
      <c r="K3" s="14">
        <v>1</v>
      </c>
      <c r="L3" s="14">
        <v>1</v>
      </c>
      <c r="M3" s="26">
        <v>1</v>
      </c>
    </row>
    <row r="4" spans="1:13" s="4" customFormat="1">
      <c r="A4" s="27" t="s">
        <v>286</v>
      </c>
      <c r="B4" s="11" t="s">
        <v>287</v>
      </c>
      <c r="C4" s="11" t="s">
        <v>362</v>
      </c>
      <c r="D4" s="11" t="s">
        <v>134</v>
      </c>
      <c r="E4" s="11" t="s">
        <v>134</v>
      </c>
      <c r="F4" s="11" t="s">
        <v>135</v>
      </c>
      <c r="G4" s="11" t="s">
        <v>135</v>
      </c>
      <c r="H4" s="11" t="s">
        <v>134</v>
      </c>
      <c r="I4" s="11" t="s">
        <v>133</v>
      </c>
      <c r="J4" s="11" t="s">
        <v>133</v>
      </c>
      <c r="K4" s="11" t="s">
        <v>133</v>
      </c>
      <c r="L4" s="11" t="s">
        <v>133</v>
      </c>
      <c r="M4" s="28" t="s">
        <v>133</v>
      </c>
    </row>
    <row r="5" spans="1:13">
      <c r="A5" s="29" t="s">
        <v>19</v>
      </c>
      <c r="B5" s="15" t="s">
        <v>12</v>
      </c>
      <c r="C5" s="15" t="s">
        <v>312</v>
      </c>
      <c r="D5" s="15">
        <v>24</v>
      </c>
      <c r="E5" s="15">
        <v>1</v>
      </c>
      <c r="F5" s="15">
        <v>23</v>
      </c>
      <c r="G5" s="15">
        <v>6</v>
      </c>
      <c r="H5" s="15">
        <v>2</v>
      </c>
      <c r="I5" s="15">
        <v>3</v>
      </c>
      <c r="J5" s="15">
        <v>12</v>
      </c>
      <c r="K5" s="67">
        <v>19</v>
      </c>
      <c r="L5" s="15">
        <v>1</v>
      </c>
      <c r="M5" s="30">
        <v>10</v>
      </c>
    </row>
    <row r="6" spans="1:13" s="1" customFormat="1" ht="18" customHeight="1">
      <c r="A6" s="31" t="s">
        <v>182</v>
      </c>
      <c r="B6" s="2" t="s">
        <v>197</v>
      </c>
      <c r="C6" s="2" t="s">
        <v>313</v>
      </c>
      <c r="D6" s="16" t="s">
        <v>298</v>
      </c>
      <c r="E6" s="11"/>
      <c r="F6" s="11" t="s">
        <v>299</v>
      </c>
      <c r="G6" s="11"/>
      <c r="H6" s="11"/>
      <c r="I6" s="11"/>
      <c r="J6" s="11"/>
      <c r="K6" s="46"/>
      <c r="L6" s="11"/>
      <c r="M6" s="28" t="s">
        <v>299</v>
      </c>
    </row>
    <row r="7" spans="1:13" s="1" customFormat="1" ht="18" customHeight="1">
      <c r="A7" s="27" t="s">
        <v>184</v>
      </c>
      <c r="B7" s="2" t="s">
        <v>199</v>
      </c>
      <c r="C7" s="2" t="s">
        <v>314</v>
      </c>
      <c r="D7" s="16" t="s">
        <v>259</v>
      </c>
      <c r="E7" s="11"/>
      <c r="F7" s="11" t="s">
        <v>261</v>
      </c>
      <c r="G7" s="11" t="s">
        <v>261</v>
      </c>
      <c r="H7" s="11" t="s">
        <v>261</v>
      </c>
      <c r="I7" s="11" t="s">
        <v>261</v>
      </c>
      <c r="J7" s="11" t="s">
        <v>260</v>
      </c>
      <c r="K7" s="46" t="s">
        <v>375</v>
      </c>
      <c r="L7" s="11"/>
      <c r="M7" s="28" t="s">
        <v>261</v>
      </c>
    </row>
    <row r="8" spans="1:13" s="1" customFormat="1" ht="18" customHeight="1">
      <c r="A8" s="27" t="s">
        <v>117</v>
      </c>
      <c r="B8" s="2" t="s">
        <v>118</v>
      </c>
      <c r="C8" s="2" t="s">
        <v>315</v>
      </c>
      <c r="D8" s="11" t="s">
        <v>119</v>
      </c>
      <c r="E8" s="11"/>
      <c r="F8" s="11" t="s">
        <v>120</v>
      </c>
      <c r="G8" s="11" t="s">
        <v>121</v>
      </c>
      <c r="H8" s="11" t="s">
        <v>121</v>
      </c>
      <c r="I8" s="11" t="s">
        <v>121</v>
      </c>
      <c r="J8" s="11" t="s">
        <v>289</v>
      </c>
      <c r="K8" s="46" t="s">
        <v>375</v>
      </c>
      <c r="L8" s="11"/>
      <c r="M8" s="28" t="s">
        <v>121</v>
      </c>
    </row>
    <row r="9" spans="1:13" s="1" customFormat="1" ht="18" customHeight="1">
      <c r="A9" s="31" t="s">
        <v>141</v>
      </c>
      <c r="B9" s="2" t="s">
        <v>142</v>
      </c>
      <c r="C9" s="2" t="s">
        <v>316</v>
      </c>
      <c r="D9" s="11" t="s">
        <v>143</v>
      </c>
      <c r="E9" s="11"/>
      <c r="F9" s="11" t="s">
        <v>144</v>
      </c>
      <c r="G9" s="11"/>
      <c r="H9" s="11"/>
      <c r="I9" s="11"/>
      <c r="J9" s="11"/>
      <c r="K9" s="46"/>
      <c r="L9" s="11"/>
      <c r="M9" s="28" t="s">
        <v>144</v>
      </c>
    </row>
    <row r="10" spans="1:13" s="1" customFormat="1" ht="18" customHeight="1">
      <c r="A10" s="27" t="s">
        <v>159</v>
      </c>
      <c r="B10" s="2" t="s">
        <v>160</v>
      </c>
      <c r="C10" s="2" t="s">
        <v>317</v>
      </c>
      <c r="D10" s="16" t="s">
        <v>158</v>
      </c>
      <c r="E10" s="11"/>
      <c r="F10" s="11" t="s">
        <v>138</v>
      </c>
      <c r="G10" s="11"/>
      <c r="H10" s="11"/>
      <c r="I10" s="11"/>
      <c r="J10" s="11" t="s">
        <v>138</v>
      </c>
      <c r="K10" s="46" t="s">
        <v>376</v>
      </c>
      <c r="L10" s="11"/>
      <c r="M10" s="28"/>
    </row>
    <row r="11" spans="1:13" s="1" customFormat="1" ht="18" customHeight="1">
      <c r="A11" s="31" t="s">
        <v>164</v>
      </c>
      <c r="B11" s="2" t="s">
        <v>171</v>
      </c>
      <c r="C11" s="2" t="s">
        <v>318</v>
      </c>
      <c r="D11" s="16" t="s">
        <v>158</v>
      </c>
      <c r="E11" s="11"/>
      <c r="F11" s="11" t="s">
        <v>139</v>
      </c>
      <c r="G11" s="11"/>
      <c r="H11" s="11"/>
      <c r="I11" s="11"/>
      <c r="J11" s="11" t="s">
        <v>167</v>
      </c>
      <c r="K11" s="46" t="s">
        <v>376</v>
      </c>
      <c r="L11" s="11"/>
      <c r="M11" s="28"/>
    </row>
    <row r="12" spans="1:13" s="1" customFormat="1" ht="18" customHeight="1">
      <c r="A12" s="27" t="s">
        <v>187</v>
      </c>
      <c r="B12" s="2" t="s">
        <v>202</v>
      </c>
      <c r="C12" s="2" t="s">
        <v>319</v>
      </c>
      <c r="D12" s="16" t="s">
        <v>262</v>
      </c>
      <c r="E12" s="11" t="s">
        <v>263</v>
      </c>
      <c r="F12" s="11" t="s">
        <v>264</v>
      </c>
      <c r="G12" s="11" t="s">
        <v>263</v>
      </c>
      <c r="H12" s="11"/>
      <c r="I12" s="11"/>
      <c r="J12" s="11" t="s">
        <v>263</v>
      </c>
      <c r="K12" s="46" t="s">
        <v>377</v>
      </c>
      <c r="L12" s="11" t="s">
        <v>263</v>
      </c>
      <c r="M12" s="28" t="s">
        <v>265</v>
      </c>
    </row>
    <row r="13" spans="1:13" s="1" customFormat="1" ht="18" customHeight="1">
      <c r="A13" s="31" t="s">
        <v>146</v>
      </c>
      <c r="B13" s="2" t="s">
        <v>147</v>
      </c>
      <c r="C13" s="2" t="s">
        <v>320</v>
      </c>
      <c r="D13" s="11" t="s">
        <v>140</v>
      </c>
      <c r="E13" s="11"/>
      <c r="F13" s="11" t="s">
        <v>148</v>
      </c>
      <c r="G13" s="11"/>
      <c r="H13" s="11"/>
      <c r="I13" s="11"/>
      <c r="J13" s="11" t="s">
        <v>148</v>
      </c>
      <c r="K13" s="46" t="s">
        <v>378</v>
      </c>
      <c r="L13" s="11"/>
      <c r="M13" s="28"/>
    </row>
    <row r="14" spans="1:13" s="1" customFormat="1" ht="18" customHeight="1">
      <c r="A14" s="31" t="s">
        <v>170</v>
      </c>
      <c r="B14" s="2" t="s">
        <v>166</v>
      </c>
      <c r="C14" s="2" t="s">
        <v>321</v>
      </c>
      <c r="D14" s="16" t="s">
        <v>144</v>
      </c>
      <c r="E14" s="11"/>
      <c r="F14" s="11" t="s">
        <v>172</v>
      </c>
      <c r="G14" s="11"/>
      <c r="H14" s="11"/>
      <c r="I14" s="11"/>
      <c r="J14" s="11"/>
      <c r="K14" s="46" t="s">
        <v>379</v>
      </c>
      <c r="L14" s="11"/>
      <c r="M14" s="28"/>
    </row>
    <row r="15" spans="1:13" s="1" customFormat="1" ht="18" customHeight="1">
      <c r="A15" s="31" t="s">
        <v>156</v>
      </c>
      <c r="B15" s="2" t="s">
        <v>157</v>
      </c>
      <c r="C15" s="2" t="s">
        <v>322</v>
      </c>
      <c r="D15" s="16" t="s">
        <v>158</v>
      </c>
      <c r="E15" s="11"/>
      <c r="F15" s="11" t="s">
        <v>138</v>
      </c>
      <c r="G15" s="11"/>
      <c r="H15" s="11"/>
      <c r="I15" s="11"/>
      <c r="J15" s="11" t="s">
        <v>138</v>
      </c>
      <c r="K15" s="46" t="s">
        <v>376</v>
      </c>
      <c r="L15" s="11"/>
      <c r="M15" s="28"/>
    </row>
    <row r="16" spans="1:13" s="1" customFormat="1" ht="18" customHeight="1">
      <c r="A16" s="31" t="s">
        <v>179</v>
      </c>
      <c r="B16" s="2" t="s">
        <v>180</v>
      </c>
      <c r="C16" s="2" t="s">
        <v>323</v>
      </c>
      <c r="D16" s="16" t="s">
        <v>158</v>
      </c>
      <c r="E16" s="11"/>
      <c r="F16" s="11" t="s">
        <v>138</v>
      </c>
      <c r="G16" s="11"/>
      <c r="H16" s="11"/>
      <c r="I16" s="11"/>
      <c r="J16" s="11" t="s">
        <v>181</v>
      </c>
      <c r="K16" s="46" t="s">
        <v>376</v>
      </c>
      <c r="L16" s="11"/>
      <c r="M16" s="28"/>
    </row>
    <row r="17" spans="1:13" s="1" customFormat="1" ht="18" customHeight="1">
      <c r="A17" s="31" t="s">
        <v>161</v>
      </c>
      <c r="B17" s="2" t="s">
        <v>162</v>
      </c>
      <c r="C17" s="2" t="s">
        <v>324</v>
      </c>
      <c r="D17" s="16" t="s">
        <v>144</v>
      </c>
      <c r="E17" s="11"/>
      <c r="F17" s="11" t="s">
        <v>138</v>
      </c>
      <c r="G17" s="11" t="s">
        <v>144</v>
      </c>
      <c r="H17" s="11"/>
      <c r="I17" s="11" t="s">
        <v>144</v>
      </c>
      <c r="J17" s="11" t="s">
        <v>138</v>
      </c>
      <c r="K17" s="46" t="s">
        <v>379</v>
      </c>
      <c r="L17" s="11"/>
      <c r="M17" s="28" t="s">
        <v>144</v>
      </c>
    </row>
    <row r="18" spans="1:13" s="1" customFormat="1" ht="18" customHeight="1">
      <c r="A18" s="31" t="s">
        <v>149</v>
      </c>
      <c r="B18" s="2" t="s">
        <v>150</v>
      </c>
      <c r="C18" s="2" t="s">
        <v>325</v>
      </c>
      <c r="D18" s="11"/>
      <c r="E18" s="11"/>
      <c r="F18" s="11"/>
      <c r="G18" s="11"/>
      <c r="H18" s="11"/>
      <c r="I18" s="11"/>
      <c r="J18" s="11"/>
      <c r="K18" s="46"/>
      <c r="L18" s="11"/>
      <c r="M18" s="28" t="s">
        <v>151</v>
      </c>
    </row>
    <row r="19" spans="1:13" s="1" customFormat="1" ht="18" customHeight="1">
      <c r="A19" s="31" t="s">
        <v>145</v>
      </c>
      <c r="B19" s="2" t="s">
        <v>137</v>
      </c>
      <c r="C19" s="2" t="s">
        <v>326</v>
      </c>
      <c r="D19" s="11" t="s">
        <v>144</v>
      </c>
      <c r="E19" s="11"/>
      <c r="F19" s="11" t="s">
        <v>264</v>
      </c>
      <c r="G19" s="11"/>
      <c r="H19" s="11"/>
      <c r="I19" s="11"/>
      <c r="J19" s="11"/>
      <c r="K19" s="46" t="s">
        <v>380</v>
      </c>
      <c r="L19" s="11"/>
      <c r="M19" s="28"/>
    </row>
    <row r="20" spans="1:13" s="1" customFormat="1" ht="18" customHeight="1">
      <c r="A20" s="27" t="s">
        <v>186</v>
      </c>
      <c r="B20" s="2" t="s">
        <v>201</v>
      </c>
      <c r="C20" s="2" t="s">
        <v>327</v>
      </c>
      <c r="D20" s="16" t="s">
        <v>194</v>
      </c>
      <c r="E20" s="11"/>
      <c r="F20" s="11" t="s">
        <v>190</v>
      </c>
      <c r="G20" s="11" t="s">
        <v>195</v>
      </c>
      <c r="H20" s="11"/>
      <c r="I20" s="11"/>
      <c r="J20" s="11"/>
      <c r="K20" s="46" t="s">
        <v>381</v>
      </c>
      <c r="L20" s="11"/>
      <c r="M20" s="28" t="s">
        <v>196</v>
      </c>
    </row>
    <row r="21" spans="1:13" s="1" customFormat="1" ht="18" customHeight="1">
      <c r="A21" s="31" t="s">
        <v>173</v>
      </c>
      <c r="B21" s="2" t="s">
        <v>174</v>
      </c>
      <c r="C21" s="2" t="s">
        <v>328</v>
      </c>
      <c r="D21" s="16" t="s">
        <v>175</v>
      </c>
      <c r="E21" s="11"/>
      <c r="F21" s="11" t="s">
        <v>151</v>
      </c>
      <c r="G21" s="11"/>
      <c r="H21" s="11"/>
      <c r="I21" s="11"/>
      <c r="J21" s="11"/>
      <c r="K21" s="46" t="s">
        <v>382</v>
      </c>
      <c r="L21" s="11"/>
      <c r="M21" s="28" t="s">
        <v>176</v>
      </c>
    </row>
    <row r="22" spans="1:13" s="1" customFormat="1" ht="18" customHeight="1">
      <c r="A22" s="31" t="s">
        <v>177</v>
      </c>
      <c r="B22" s="2" t="s">
        <v>178</v>
      </c>
      <c r="C22" s="2" t="s">
        <v>329</v>
      </c>
      <c r="D22" s="16" t="s">
        <v>144</v>
      </c>
      <c r="E22" s="11"/>
      <c r="F22" s="11" t="s">
        <v>172</v>
      </c>
      <c r="G22" s="11"/>
      <c r="H22" s="11"/>
      <c r="I22" s="11"/>
      <c r="J22" s="11"/>
      <c r="K22" s="46" t="s">
        <v>379</v>
      </c>
      <c r="L22" s="11"/>
      <c r="M22" s="28"/>
    </row>
    <row r="23" spans="1:13" s="1" customFormat="1" ht="18" customHeight="1">
      <c r="A23" s="31" t="s">
        <v>136</v>
      </c>
      <c r="B23" s="2" t="s">
        <v>137</v>
      </c>
      <c r="C23" s="2" t="s">
        <v>330</v>
      </c>
      <c r="D23" s="11" t="s">
        <v>140</v>
      </c>
      <c r="E23" s="11"/>
      <c r="F23" s="11" t="s">
        <v>139</v>
      </c>
      <c r="G23" s="11"/>
      <c r="H23" s="11"/>
      <c r="I23" s="11"/>
      <c r="J23" s="11"/>
      <c r="K23" s="46" t="s">
        <v>378</v>
      </c>
      <c r="L23" s="11"/>
      <c r="M23" s="28"/>
    </row>
    <row r="24" spans="1:13" s="1" customFormat="1" ht="18" customHeight="1">
      <c r="A24" s="27" t="s">
        <v>163</v>
      </c>
      <c r="B24" s="2" t="s">
        <v>165</v>
      </c>
      <c r="C24" s="2" t="s">
        <v>331</v>
      </c>
      <c r="D24" s="16" t="s">
        <v>158</v>
      </c>
      <c r="E24" s="11"/>
      <c r="F24" s="11" t="s">
        <v>138</v>
      </c>
      <c r="G24" s="11"/>
      <c r="H24" s="11"/>
      <c r="I24" s="11"/>
      <c r="J24" s="11" t="s">
        <v>138</v>
      </c>
      <c r="K24" s="46" t="s">
        <v>376</v>
      </c>
      <c r="L24" s="11"/>
      <c r="M24" s="28"/>
    </row>
    <row r="25" spans="1:13" s="1" customFormat="1" ht="18" customHeight="1">
      <c r="A25" s="27" t="s">
        <v>185</v>
      </c>
      <c r="B25" s="2" t="s">
        <v>200</v>
      </c>
      <c r="C25" s="2" t="s">
        <v>332</v>
      </c>
      <c r="D25" s="16" t="s">
        <v>189</v>
      </c>
      <c r="E25" s="11"/>
      <c r="F25" s="11" t="s">
        <v>190</v>
      </c>
      <c r="G25" s="11"/>
      <c r="H25" s="11"/>
      <c r="I25" s="11"/>
      <c r="J25" s="11" t="s">
        <v>191</v>
      </c>
      <c r="K25" s="46" t="s">
        <v>376</v>
      </c>
      <c r="L25" s="11"/>
      <c r="M25" s="28" t="s">
        <v>192</v>
      </c>
    </row>
    <row r="26" spans="1:13" s="1" customFormat="1" ht="18" customHeight="1">
      <c r="A26" s="31" t="s">
        <v>168</v>
      </c>
      <c r="B26" s="2" t="s">
        <v>169</v>
      </c>
      <c r="C26" s="2" t="s">
        <v>333</v>
      </c>
      <c r="D26" s="16" t="s">
        <v>158</v>
      </c>
      <c r="E26" s="11"/>
      <c r="F26" s="11" t="s">
        <v>139</v>
      </c>
      <c r="G26" s="11"/>
      <c r="H26" s="11"/>
      <c r="I26" s="11"/>
      <c r="J26" s="11"/>
      <c r="K26" s="11" t="s">
        <v>158</v>
      </c>
      <c r="L26" s="11"/>
      <c r="M26" s="28"/>
    </row>
    <row r="27" spans="1:13" s="1" customFormat="1" ht="18" customHeight="1">
      <c r="A27" s="27" t="s">
        <v>183</v>
      </c>
      <c r="B27" s="2" t="s">
        <v>198</v>
      </c>
      <c r="C27" s="2" t="s">
        <v>334</v>
      </c>
      <c r="D27" s="16" t="s">
        <v>193</v>
      </c>
      <c r="E27" s="11"/>
      <c r="F27" s="11"/>
      <c r="G27" s="11"/>
      <c r="H27" s="11"/>
      <c r="I27" s="11"/>
      <c r="J27" s="11"/>
      <c r="K27" s="11"/>
      <c r="L27" s="11"/>
      <c r="M27" s="28"/>
    </row>
    <row r="28" spans="1:13" s="1" customFormat="1" ht="18" customHeight="1">
      <c r="A28" s="27" t="s">
        <v>152</v>
      </c>
      <c r="B28" s="2" t="s">
        <v>153</v>
      </c>
      <c r="C28" s="2" t="s">
        <v>335</v>
      </c>
      <c r="D28" s="11" t="s">
        <v>154</v>
      </c>
      <c r="E28" s="11"/>
      <c r="F28" s="16" t="s">
        <v>290</v>
      </c>
      <c r="G28" s="11"/>
      <c r="H28" s="11"/>
      <c r="I28" s="11"/>
      <c r="J28" s="11" t="s">
        <v>155</v>
      </c>
      <c r="K28" s="11" t="s">
        <v>154</v>
      </c>
      <c r="L28" s="11"/>
      <c r="M28" s="28"/>
    </row>
    <row r="29" spans="1:13" s="1" customFormat="1" ht="18" customHeight="1">
      <c r="A29" s="31" t="s">
        <v>125</v>
      </c>
      <c r="B29" s="2" t="s">
        <v>122</v>
      </c>
      <c r="C29" s="2" t="s">
        <v>336</v>
      </c>
      <c r="D29" s="11" t="s">
        <v>123</v>
      </c>
      <c r="E29" s="11"/>
      <c r="F29" s="11" t="s">
        <v>124</v>
      </c>
      <c r="G29" s="11"/>
      <c r="H29" s="11"/>
      <c r="I29" s="11"/>
      <c r="J29" s="11"/>
      <c r="K29" s="11"/>
      <c r="L29" s="11"/>
      <c r="M29" s="28"/>
    </row>
    <row r="30" spans="1:13" s="1" customFormat="1" ht="18" customHeight="1">
      <c r="A30" s="31" t="s">
        <v>113</v>
      </c>
      <c r="B30" s="2" t="s">
        <v>116</v>
      </c>
      <c r="C30" s="2" t="s">
        <v>337</v>
      </c>
      <c r="D30" s="11" t="s">
        <v>114</v>
      </c>
      <c r="E30" s="11"/>
      <c r="F30" s="11" t="s">
        <v>115</v>
      </c>
      <c r="G30" s="11" t="s">
        <v>114</v>
      </c>
      <c r="H30" s="11"/>
      <c r="I30" s="11"/>
      <c r="J30" s="11"/>
      <c r="K30" s="11"/>
      <c r="L30" s="11"/>
      <c r="M30" s="28"/>
    </row>
    <row r="31" spans="1:13">
      <c r="A31" s="32" t="s">
        <v>373</v>
      </c>
      <c r="B31" s="17" t="s">
        <v>12</v>
      </c>
      <c r="C31" s="17" t="s">
        <v>370</v>
      </c>
      <c r="D31" s="17">
        <v>7</v>
      </c>
      <c r="E31" s="17">
        <v>2</v>
      </c>
      <c r="F31" s="17">
        <v>3</v>
      </c>
      <c r="G31" s="17">
        <v>1</v>
      </c>
      <c r="H31" s="17">
        <v>2</v>
      </c>
      <c r="I31" s="17">
        <v>2</v>
      </c>
      <c r="J31" s="17">
        <v>4</v>
      </c>
      <c r="K31" s="17">
        <v>1</v>
      </c>
      <c r="L31" s="17">
        <v>2</v>
      </c>
      <c r="M31" s="33">
        <v>4</v>
      </c>
    </row>
    <row r="32" spans="1:13" s="4" customFormat="1">
      <c r="A32" s="27" t="s">
        <v>363</v>
      </c>
      <c r="B32" s="11" t="s">
        <v>364</v>
      </c>
      <c r="C32" s="11" t="s">
        <v>365</v>
      </c>
      <c r="D32" s="11"/>
      <c r="E32" s="11"/>
      <c r="F32" s="11"/>
      <c r="G32" s="11"/>
      <c r="H32" s="11" t="s">
        <v>366</v>
      </c>
      <c r="I32" s="11"/>
      <c r="J32" s="11"/>
      <c r="K32" s="11"/>
      <c r="L32" s="11"/>
      <c r="M32" s="28"/>
    </row>
    <row r="33" spans="1:13" s="1" customFormat="1" ht="18" customHeight="1">
      <c r="A33" s="31" t="s">
        <v>27</v>
      </c>
      <c r="B33" s="2" t="s">
        <v>28</v>
      </c>
      <c r="C33" s="2" t="s">
        <v>29</v>
      </c>
      <c r="D33" s="11"/>
      <c r="E33" s="11"/>
      <c r="F33" s="11"/>
      <c r="G33" s="11"/>
      <c r="H33" s="11"/>
      <c r="I33" s="11"/>
      <c r="J33" s="11"/>
      <c r="K33" s="11"/>
      <c r="L33" s="11"/>
      <c r="M33" s="28" t="s">
        <v>109</v>
      </c>
    </row>
    <row r="34" spans="1:13" s="1" customFormat="1" ht="18" customHeight="1">
      <c r="A34" s="31" t="s">
        <v>30</v>
      </c>
      <c r="B34" s="2" t="s">
        <v>31</v>
      </c>
      <c r="C34" s="2" t="s">
        <v>32</v>
      </c>
      <c r="D34" s="11"/>
      <c r="E34" s="11"/>
      <c r="F34" s="11"/>
      <c r="G34" s="11"/>
      <c r="H34" s="11"/>
      <c r="I34" s="11"/>
      <c r="J34" s="11" t="s">
        <v>110</v>
      </c>
      <c r="K34" s="11"/>
      <c r="L34" s="11"/>
      <c r="M34" s="28"/>
    </row>
    <row r="35" spans="1:13" s="1" customFormat="1" ht="18" customHeight="1">
      <c r="A35" s="31" t="s">
        <v>33</v>
      </c>
      <c r="B35" s="2" t="s">
        <v>34</v>
      </c>
      <c r="C35" s="2" t="s">
        <v>35</v>
      </c>
      <c r="D35" s="11" t="s">
        <v>188</v>
      </c>
      <c r="E35" s="11"/>
      <c r="F35" s="11"/>
      <c r="G35" s="11"/>
      <c r="H35" s="11"/>
      <c r="I35" s="11"/>
      <c r="J35" s="11"/>
      <c r="K35" s="11"/>
      <c r="L35" s="11"/>
      <c r="M35" s="28"/>
    </row>
    <row r="36" spans="1:13" s="1" customFormat="1" ht="18" customHeight="1">
      <c r="A36" s="31" t="s">
        <v>36</v>
      </c>
      <c r="B36" s="2" t="s">
        <v>37</v>
      </c>
      <c r="C36" s="2" t="s">
        <v>38</v>
      </c>
      <c r="D36" s="11"/>
      <c r="E36" s="11"/>
      <c r="F36" s="11"/>
      <c r="G36" s="11"/>
      <c r="H36" s="11"/>
      <c r="I36" s="11"/>
      <c r="J36" s="11"/>
      <c r="K36" s="11"/>
      <c r="L36" s="11"/>
      <c r="M36" s="28" t="s">
        <v>132</v>
      </c>
    </row>
    <row r="37" spans="1:13" s="1" customFormat="1" ht="18" customHeight="1">
      <c r="A37" s="31" t="s">
        <v>39</v>
      </c>
      <c r="B37" s="2" t="s">
        <v>40</v>
      </c>
      <c r="C37" s="2" t="s">
        <v>41</v>
      </c>
      <c r="D37" s="11" t="s">
        <v>112</v>
      </c>
      <c r="E37" s="11"/>
      <c r="F37" s="11"/>
      <c r="G37" s="11"/>
      <c r="H37" s="11"/>
      <c r="I37" s="11"/>
      <c r="J37" s="11"/>
      <c r="K37" s="11"/>
      <c r="L37" s="11"/>
      <c r="M37" s="28"/>
    </row>
    <row r="38" spans="1:13" s="1" customFormat="1" ht="18" customHeight="1">
      <c r="A38" s="31" t="s">
        <v>42</v>
      </c>
      <c r="B38" s="2" t="s">
        <v>43</v>
      </c>
      <c r="C38" s="2" t="s">
        <v>44</v>
      </c>
      <c r="D38" s="11" t="s">
        <v>112</v>
      </c>
      <c r="E38" s="11"/>
      <c r="F38" s="11"/>
      <c r="G38" s="11"/>
      <c r="H38" s="11"/>
      <c r="I38" s="11"/>
      <c r="J38" s="11"/>
      <c r="K38" s="13"/>
      <c r="L38" s="11"/>
      <c r="M38" s="28"/>
    </row>
    <row r="39" spans="1:13" s="1" customFormat="1" ht="18" customHeight="1">
      <c r="A39" s="31" t="s">
        <v>45</v>
      </c>
      <c r="B39" s="2" t="s">
        <v>46</v>
      </c>
      <c r="C39" s="2" t="s">
        <v>47</v>
      </c>
      <c r="D39" s="11"/>
      <c r="E39" s="11"/>
      <c r="F39" s="11"/>
      <c r="G39" s="11"/>
      <c r="H39" s="11"/>
      <c r="I39" s="11"/>
      <c r="J39" s="11"/>
      <c r="K39" s="11" t="s">
        <v>108</v>
      </c>
      <c r="L39" s="11"/>
      <c r="M39" s="28"/>
    </row>
    <row r="40" spans="1:13" s="1" customFormat="1" ht="18" customHeight="1">
      <c r="A40" s="31" t="s">
        <v>48</v>
      </c>
      <c r="B40" s="2" t="s">
        <v>49</v>
      </c>
      <c r="C40" s="2" t="s">
        <v>50</v>
      </c>
      <c r="D40" s="11"/>
      <c r="E40" s="11"/>
      <c r="F40" s="11"/>
      <c r="G40" s="11"/>
      <c r="H40" s="11" t="s">
        <v>108</v>
      </c>
      <c r="I40" s="11"/>
      <c r="J40" s="11"/>
      <c r="K40" s="11"/>
      <c r="L40" s="11"/>
      <c r="M40" s="28"/>
    </row>
    <row r="41" spans="1:13" s="1" customFormat="1" ht="18" customHeight="1">
      <c r="A41" s="31" t="s">
        <v>51</v>
      </c>
      <c r="B41" s="2" t="s">
        <v>52</v>
      </c>
      <c r="C41" s="2" t="s">
        <v>53</v>
      </c>
      <c r="D41" s="11" t="s">
        <v>112</v>
      </c>
      <c r="E41" s="11"/>
      <c r="F41" s="11"/>
      <c r="G41" s="11"/>
      <c r="H41" s="11"/>
      <c r="I41" s="11"/>
      <c r="J41" s="11"/>
      <c r="K41" s="11"/>
      <c r="L41" s="11"/>
      <c r="M41" s="28"/>
    </row>
    <row r="42" spans="1:13" s="1" customFormat="1" ht="18" customHeight="1">
      <c r="A42" s="31" t="s">
        <v>54</v>
      </c>
      <c r="B42" s="2" t="s">
        <v>55</v>
      </c>
      <c r="C42" s="2" t="s">
        <v>56</v>
      </c>
      <c r="D42" s="11" t="s">
        <v>109</v>
      </c>
      <c r="E42" s="11"/>
      <c r="F42" s="11"/>
      <c r="G42" s="11"/>
      <c r="H42" s="11"/>
      <c r="I42" s="11"/>
      <c r="J42" s="11"/>
      <c r="K42" s="11"/>
      <c r="L42" s="11"/>
      <c r="M42" s="28"/>
    </row>
    <row r="43" spans="1:13" s="1" customFormat="1" ht="18" customHeight="1">
      <c r="A43" s="31" t="s">
        <v>57</v>
      </c>
      <c r="B43" s="2" t="s">
        <v>74</v>
      </c>
      <c r="C43" s="2" t="s">
        <v>75</v>
      </c>
      <c r="D43" s="46"/>
      <c r="E43" s="46" t="s">
        <v>372</v>
      </c>
      <c r="F43" s="46"/>
      <c r="G43" s="46"/>
      <c r="H43" s="46"/>
      <c r="I43" s="46"/>
      <c r="J43" s="46"/>
      <c r="K43" s="46"/>
      <c r="L43" s="46"/>
      <c r="M43" s="47"/>
    </row>
    <row r="44" spans="1:13" s="1" customFormat="1" ht="18" customHeight="1">
      <c r="A44" s="27" t="s">
        <v>58</v>
      </c>
      <c r="B44" s="2" t="s">
        <v>107</v>
      </c>
      <c r="C44" s="11" t="s">
        <v>76</v>
      </c>
      <c r="D44" s="46"/>
      <c r="E44" s="46"/>
      <c r="F44" s="46"/>
      <c r="G44" s="46"/>
      <c r="H44" s="46"/>
      <c r="I44" s="46"/>
      <c r="J44" s="46" t="s">
        <v>111</v>
      </c>
      <c r="K44" s="46"/>
      <c r="L44" s="46"/>
      <c r="M44" s="47"/>
    </row>
    <row r="45" spans="1:13" s="1" customFormat="1" ht="18" customHeight="1">
      <c r="A45" s="31" t="s">
        <v>59</v>
      </c>
      <c r="B45" s="2" t="s">
        <v>77</v>
      </c>
      <c r="C45" s="2" t="s">
        <v>78</v>
      </c>
      <c r="D45" s="46"/>
      <c r="E45" s="46"/>
      <c r="F45" s="46"/>
      <c r="G45" s="46"/>
      <c r="H45" s="46"/>
      <c r="I45" s="46"/>
      <c r="J45" s="46" t="s">
        <v>372</v>
      </c>
      <c r="K45" s="46"/>
      <c r="L45" s="46"/>
      <c r="M45" s="47"/>
    </row>
    <row r="46" spans="1:13" s="1" customFormat="1" ht="18" customHeight="1">
      <c r="A46" s="31" t="s">
        <v>60</v>
      </c>
      <c r="B46" s="2" t="s">
        <v>79</v>
      </c>
      <c r="C46" s="2" t="s">
        <v>80</v>
      </c>
      <c r="D46" s="46" t="s">
        <v>111</v>
      </c>
      <c r="E46" s="46"/>
      <c r="F46" s="46"/>
      <c r="G46" s="46"/>
      <c r="H46" s="46"/>
      <c r="I46" s="46"/>
      <c r="J46" s="46"/>
      <c r="K46" s="46"/>
      <c r="L46" s="46"/>
      <c r="M46" s="47"/>
    </row>
    <row r="47" spans="1:13" s="1" customFormat="1" ht="18" customHeight="1">
      <c r="A47" s="31" t="s">
        <v>61</v>
      </c>
      <c r="B47" s="2" t="s">
        <v>81</v>
      </c>
      <c r="C47" s="2" t="s">
        <v>82</v>
      </c>
      <c r="D47" s="46"/>
      <c r="E47" s="46"/>
      <c r="F47" s="46"/>
      <c r="G47" s="46"/>
      <c r="H47" s="46"/>
      <c r="I47" s="46"/>
      <c r="J47" s="46"/>
      <c r="K47" s="46"/>
      <c r="L47" s="46" t="s">
        <v>372</v>
      </c>
      <c r="M47" s="47"/>
    </row>
    <row r="48" spans="1:13" s="1" customFormat="1" ht="18" customHeight="1">
      <c r="A48" s="31" t="s">
        <v>62</v>
      </c>
      <c r="B48" s="2" t="s">
        <v>83</v>
      </c>
      <c r="C48" s="2" t="s">
        <v>84</v>
      </c>
      <c r="D48" s="46"/>
      <c r="E48" s="46"/>
      <c r="F48" s="46"/>
      <c r="G48" s="46"/>
      <c r="H48" s="46"/>
      <c r="I48" s="47" t="s">
        <v>111</v>
      </c>
      <c r="J48" s="46"/>
      <c r="K48" s="46"/>
      <c r="L48" s="46"/>
      <c r="M48" s="47"/>
    </row>
    <row r="49" spans="1:13" s="1" customFormat="1" ht="18" customHeight="1">
      <c r="A49" s="31" t="s">
        <v>63</v>
      </c>
      <c r="B49" s="2" t="s">
        <v>85</v>
      </c>
      <c r="C49" s="2" t="s">
        <v>86</v>
      </c>
      <c r="D49" s="46" t="s">
        <v>111</v>
      </c>
      <c r="E49" s="46"/>
      <c r="F49" s="46"/>
      <c r="G49" s="46"/>
      <c r="H49" s="46"/>
      <c r="I49" s="46"/>
      <c r="J49" s="46"/>
      <c r="K49" s="46"/>
      <c r="L49" s="46"/>
      <c r="M49" s="47"/>
    </row>
    <row r="50" spans="1:13" s="1" customFormat="1" ht="18" customHeight="1">
      <c r="A50" s="31" t="s">
        <v>64</v>
      </c>
      <c r="B50" s="2" t="s">
        <v>87</v>
      </c>
      <c r="C50" s="2" t="s">
        <v>88</v>
      </c>
      <c r="D50" s="46"/>
      <c r="E50" s="46" t="s">
        <v>372</v>
      </c>
      <c r="F50" s="46"/>
      <c r="G50" s="46"/>
      <c r="H50" s="46"/>
      <c r="I50" s="46"/>
      <c r="J50" s="46"/>
      <c r="K50" s="46"/>
      <c r="L50" s="46"/>
      <c r="M50" s="47"/>
    </row>
    <row r="51" spans="1:13" s="1" customFormat="1" ht="18" customHeight="1">
      <c r="A51" s="31" t="s">
        <v>65</v>
      </c>
      <c r="B51" s="2" t="s">
        <v>89</v>
      </c>
      <c r="C51" s="2" t="s">
        <v>90</v>
      </c>
      <c r="D51" s="46"/>
      <c r="E51" s="46"/>
      <c r="F51" s="46"/>
      <c r="G51" s="46" t="s">
        <v>372</v>
      </c>
      <c r="H51" s="46"/>
      <c r="I51" s="46"/>
      <c r="J51" s="46"/>
      <c r="K51" s="46"/>
      <c r="L51" s="46"/>
      <c r="M51" s="47"/>
    </row>
    <row r="52" spans="1:13" s="1" customFormat="1" ht="18" customHeight="1">
      <c r="A52" s="31" t="s">
        <v>66</v>
      </c>
      <c r="B52" s="2" t="s">
        <v>91</v>
      </c>
      <c r="C52" s="2" t="s">
        <v>92</v>
      </c>
      <c r="D52" s="46"/>
      <c r="E52" s="46"/>
      <c r="F52" s="46"/>
      <c r="G52" s="46"/>
      <c r="H52" s="46"/>
      <c r="I52" s="46"/>
      <c r="J52" s="46"/>
      <c r="K52" s="46"/>
      <c r="L52" s="46" t="s">
        <v>372</v>
      </c>
      <c r="M52" s="47"/>
    </row>
    <row r="53" spans="1:13" s="1" customFormat="1" ht="18" customHeight="1">
      <c r="A53" s="31" t="s">
        <v>67</v>
      </c>
      <c r="B53" s="2" t="s">
        <v>93</v>
      </c>
      <c r="C53" s="2" t="s">
        <v>94</v>
      </c>
      <c r="D53" s="46"/>
      <c r="E53" s="46"/>
      <c r="F53" s="46"/>
      <c r="G53" s="46"/>
      <c r="H53" s="46"/>
      <c r="I53" s="46"/>
      <c r="J53" s="46"/>
      <c r="K53" s="46"/>
      <c r="L53" s="46"/>
      <c r="M53" s="47" t="s">
        <v>111</v>
      </c>
    </row>
    <row r="54" spans="1:13" s="1" customFormat="1" ht="18" customHeight="1">
      <c r="A54" s="31" t="s">
        <v>68</v>
      </c>
      <c r="B54" s="2" t="s">
        <v>95</v>
      </c>
      <c r="C54" s="2" t="s">
        <v>96</v>
      </c>
      <c r="D54" s="46"/>
      <c r="E54" s="46"/>
      <c r="F54" s="46" t="s">
        <v>372</v>
      </c>
      <c r="G54" s="46"/>
      <c r="H54" s="46"/>
      <c r="I54" s="46"/>
      <c r="J54" s="46"/>
      <c r="K54" s="46"/>
      <c r="L54" s="46"/>
      <c r="M54" s="47"/>
    </row>
    <row r="55" spans="1:13" s="1" customFormat="1" ht="18" customHeight="1">
      <c r="A55" s="31" t="s">
        <v>69</v>
      </c>
      <c r="B55" s="2" t="s">
        <v>97</v>
      </c>
      <c r="C55" s="2" t="s">
        <v>98</v>
      </c>
      <c r="D55" s="46"/>
      <c r="E55" s="46"/>
      <c r="F55" s="46"/>
      <c r="G55" s="46"/>
      <c r="H55" s="46"/>
      <c r="I55" s="46"/>
      <c r="J55" s="46" t="s">
        <v>372</v>
      </c>
      <c r="K55" s="46"/>
      <c r="L55" s="46"/>
      <c r="M55" s="47"/>
    </row>
    <row r="56" spans="1:13" s="1" customFormat="1" ht="18" customHeight="1">
      <c r="A56" s="31" t="s">
        <v>70</v>
      </c>
      <c r="B56" s="2" t="s">
        <v>99</v>
      </c>
      <c r="C56" s="2" t="s">
        <v>100</v>
      </c>
      <c r="D56" s="46"/>
      <c r="E56" s="46"/>
      <c r="F56" s="46" t="s">
        <v>372</v>
      </c>
      <c r="G56" s="46"/>
      <c r="H56" s="46"/>
      <c r="I56" s="46"/>
      <c r="J56" s="46"/>
      <c r="K56" s="46"/>
      <c r="L56" s="46"/>
      <c r="M56" s="47"/>
    </row>
    <row r="57" spans="1:13" s="1" customFormat="1" ht="18" customHeight="1">
      <c r="A57" s="31" t="s">
        <v>71</v>
      </c>
      <c r="B57" s="2" t="s">
        <v>101</v>
      </c>
      <c r="C57" s="2" t="s">
        <v>102</v>
      </c>
      <c r="D57" s="46"/>
      <c r="E57" s="46"/>
      <c r="F57" s="46" t="s">
        <v>372</v>
      </c>
      <c r="G57" s="46"/>
      <c r="H57" s="46"/>
      <c r="I57" s="46"/>
      <c r="J57" s="46"/>
      <c r="K57" s="46"/>
      <c r="L57" s="46"/>
      <c r="M57" s="47"/>
    </row>
    <row r="58" spans="1:13" s="1" customFormat="1" ht="18" customHeight="1">
      <c r="A58" s="31" t="s">
        <v>72</v>
      </c>
      <c r="B58" s="2" t="s">
        <v>103</v>
      </c>
      <c r="C58" s="2" t="s">
        <v>104</v>
      </c>
      <c r="D58" s="46"/>
      <c r="E58" s="46"/>
      <c r="F58" s="46"/>
      <c r="G58" s="46"/>
      <c r="H58" s="46"/>
      <c r="I58" s="46"/>
      <c r="J58" s="46"/>
      <c r="K58" s="46"/>
      <c r="L58" s="46"/>
      <c r="M58" s="47" t="s">
        <v>372</v>
      </c>
    </row>
    <row r="59" spans="1:13" s="1" customFormat="1" ht="18" customHeight="1">
      <c r="A59" s="31" t="s">
        <v>73</v>
      </c>
      <c r="B59" s="2" t="s">
        <v>105</v>
      </c>
      <c r="C59" s="2" t="s">
        <v>106</v>
      </c>
      <c r="D59" s="46"/>
      <c r="E59" s="46"/>
      <c r="F59" s="46"/>
      <c r="G59" s="46"/>
      <c r="H59" s="46"/>
      <c r="I59" s="46" t="s">
        <v>111</v>
      </c>
      <c r="J59" s="46"/>
      <c r="K59" s="46"/>
      <c r="L59" s="46"/>
      <c r="M59" s="47"/>
    </row>
    <row r="60" spans="1:13" ht="18" customHeight="1">
      <c r="A60" s="34" t="s">
        <v>26</v>
      </c>
      <c r="B60" s="12" t="s">
        <v>12</v>
      </c>
      <c r="C60" s="12" t="s">
        <v>371</v>
      </c>
      <c r="D60" s="12">
        <v>25</v>
      </c>
      <c r="E60" s="12">
        <v>7</v>
      </c>
      <c r="F60" s="12">
        <v>24</v>
      </c>
      <c r="G60" s="12">
        <v>14</v>
      </c>
      <c r="H60" s="12">
        <v>4</v>
      </c>
      <c r="I60" s="12">
        <v>8</v>
      </c>
      <c r="J60" s="12">
        <v>16</v>
      </c>
      <c r="K60" s="12">
        <v>23</v>
      </c>
      <c r="L60" s="12">
        <v>6</v>
      </c>
      <c r="M60" s="35">
        <v>19</v>
      </c>
    </row>
    <row r="61" spans="1:13" s="1" customFormat="1" ht="18" customHeight="1">
      <c r="A61" s="27" t="s">
        <v>242</v>
      </c>
      <c r="B61" s="2" t="s">
        <v>256</v>
      </c>
      <c r="C61" s="2" t="s">
        <v>338</v>
      </c>
      <c r="D61" s="11" t="s">
        <v>305</v>
      </c>
      <c r="E61" s="11"/>
      <c r="F61" s="11" t="s">
        <v>305</v>
      </c>
      <c r="G61" s="11" t="s">
        <v>305</v>
      </c>
      <c r="H61" s="11"/>
      <c r="I61" s="11" t="s">
        <v>305</v>
      </c>
      <c r="J61" s="11" t="s">
        <v>305</v>
      </c>
      <c r="K61" s="11" t="s">
        <v>305</v>
      </c>
      <c r="L61" s="11"/>
      <c r="M61" s="28" t="s">
        <v>306</v>
      </c>
    </row>
    <row r="62" spans="1:13" s="1" customFormat="1" ht="18" customHeight="1">
      <c r="A62" s="31" t="s">
        <v>216</v>
      </c>
      <c r="B62" s="2" t="s">
        <v>217</v>
      </c>
      <c r="C62" s="2" t="s">
        <v>339</v>
      </c>
      <c r="D62" s="11" t="s">
        <v>218</v>
      </c>
      <c r="E62" s="11"/>
      <c r="F62" s="11" t="s">
        <v>219</v>
      </c>
      <c r="G62" s="11"/>
      <c r="H62" s="11"/>
      <c r="I62" s="11"/>
      <c r="J62" s="11"/>
      <c r="K62" s="11" t="s">
        <v>292</v>
      </c>
      <c r="L62" s="11"/>
      <c r="M62" s="28" t="s">
        <v>219</v>
      </c>
    </row>
    <row r="63" spans="1:13" s="1" customFormat="1" ht="18" customHeight="1">
      <c r="A63" s="31" t="s">
        <v>238</v>
      </c>
      <c r="B63" s="2" t="s">
        <v>252</v>
      </c>
      <c r="C63" s="2" t="s">
        <v>340</v>
      </c>
      <c r="D63" s="11" t="s">
        <v>276</v>
      </c>
      <c r="E63" s="11"/>
      <c r="F63" s="11" t="s">
        <v>277</v>
      </c>
      <c r="G63" s="11" t="s">
        <v>274</v>
      </c>
      <c r="H63" s="11"/>
      <c r="I63" s="11"/>
      <c r="J63" s="11" t="s">
        <v>278</v>
      </c>
      <c r="K63" s="11" t="s">
        <v>276</v>
      </c>
      <c r="L63" s="11"/>
      <c r="M63" s="28" t="s">
        <v>274</v>
      </c>
    </row>
    <row r="64" spans="1:13" s="1" customFormat="1" ht="18" customHeight="1">
      <c r="A64" s="31" t="s">
        <v>291</v>
      </c>
      <c r="B64" s="2" t="s">
        <v>257</v>
      </c>
      <c r="C64" s="2" t="s">
        <v>341</v>
      </c>
      <c r="D64" s="11" t="s">
        <v>259</v>
      </c>
      <c r="E64" s="11"/>
      <c r="F64" s="11" t="s">
        <v>283</v>
      </c>
      <c r="G64" s="16" t="s">
        <v>284</v>
      </c>
      <c r="H64" s="11"/>
      <c r="I64" s="11"/>
      <c r="J64" s="11" t="s">
        <v>285</v>
      </c>
      <c r="K64" s="11" t="s">
        <v>259</v>
      </c>
      <c r="L64" s="11"/>
      <c r="M64" s="28" t="s">
        <v>285</v>
      </c>
    </row>
    <row r="65" spans="1:13" s="1" customFormat="1" ht="18" customHeight="1">
      <c r="A65" s="31" t="s">
        <v>224</v>
      </c>
      <c r="B65" s="2" t="s">
        <v>225</v>
      </c>
      <c r="C65" s="2" t="s">
        <v>342</v>
      </c>
      <c r="D65" s="11" t="s">
        <v>226</v>
      </c>
      <c r="E65" s="11"/>
      <c r="F65" s="11" t="s">
        <v>227</v>
      </c>
      <c r="G65" s="11"/>
      <c r="H65" s="11"/>
      <c r="I65" s="11"/>
      <c r="J65" s="11"/>
      <c r="K65" s="11" t="s">
        <v>228</v>
      </c>
      <c r="L65" s="11"/>
      <c r="M65" s="28"/>
    </row>
    <row r="66" spans="1:13" s="3" customFormat="1" ht="18" customHeight="1">
      <c r="A66" s="31" t="s">
        <v>234</v>
      </c>
      <c r="B66" s="2" t="s">
        <v>248</v>
      </c>
      <c r="C66" s="2" t="s">
        <v>343</v>
      </c>
      <c r="D66" s="11" t="s">
        <v>270</v>
      </c>
      <c r="E66" s="11"/>
      <c r="F66" s="11" t="s">
        <v>271</v>
      </c>
      <c r="G66" s="11"/>
      <c r="H66" s="11"/>
      <c r="I66" s="11"/>
      <c r="J66" s="11" t="s">
        <v>271</v>
      </c>
      <c r="K66" s="11" t="s">
        <v>272</v>
      </c>
      <c r="L66" s="11"/>
      <c r="M66" s="28"/>
    </row>
    <row r="67" spans="1:13" s="1" customFormat="1" ht="18" customHeight="1">
      <c r="A67" s="31" t="s">
        <v>231</v>
      </c>
      <c r="B67" s="2" t="s">
        <v>245</v>
      </c>
      <c r="C67" s="2" t="s">
        <v>344</v>
      </c>
      <c r="D67" s="11" t="s">
        <v>266</v>
      </c>
      <c r="E67" s="11"/>
      <c r="F67" s="11" t="s">
        <v>267</v>
      </c>
      <c r="G67" s="11"/>
      <c r="H67" s="11"/>
      <c r="I67" s="11"/>
      <c r="J67" s="11"/>
      <c r="K67" s="11" t="s">
        <v>268</v>
      </c>
      <c r="L67" s="11"/>
      <c r="M67" s="28"/>
    </row>
    <row r="68" spans="1:13" s="1" customFormat="1" ht="18" customHeight="1">
      <c r="A68" s="27" t="s">
        <v>240</v>
      </c>
      <c r="B68" s="2" t="s">
        <v>254</v>
      </c>
      <c r="C68" s="2" t="s">
        <v>345</v>
      </c>
      <c r="D68" s="11" t="s">
        <v>309</v>
      </c>
      <c r="E68" s="11"/>
      <c r="F68" s="11" t="s">
        <v>310</v>
      </c>
      <c r="G68" s="11" t="s">
        <v>310</v>
      </c>
      <c r="H68" s="11"/>
      <c r="I68" s="11" t="s">
        <v>310</v>
      </c>
      <c r="J68" s="11" t="s">
        <v>310</v>
      </c>
      <c r="K68" s="11" t="s">
        <v>310</v>
      </c>
      <c r="L68" s="11"/>
      <c r="M68" s="28" t="s">
        <v>310</v>
      </c>
    </row>
    <row r="69" spans="1:13" s="1" customFormat="1" ht="18" customHeight="1">
      <c r="A69" s="27" t="s">
        <v>230</v>
      </c>
      <c r="B69" s="2" t="s">
        <v>244</v>
      </c>
      <c r="C69" s="2" t="s">
        <v>346</v>
      </c>
      <c r="D69" s="11" t="s">
        <v>308</v>
      </c>
      <c r="E69" s="11" t="s">
        <v>308</v>
      </c>
      <c r="F69" s="11" t="s">
        <v>308</v>
      </c>
      <c r="G69" s="11" t="s">
        <v>308</v>
      </c>
      <c r="H69" s="11" t="s">
        <v>307</v>
      </c>
      <c r="I69" s="11" t="s">
        <v>308</v>
      </c>
      <c r="J69" s="11" t="s">
        <v>308</v>
      </c>
      <c r="K69" s="11" t="s">
        <v>308</v>
      </c>
      <c r="L69" s="11" t="s">
        <v>308</v>
      </c>
      <c r="M69" s="28" t="s">
        <v>308</v>
      </c>
    </row>
    <row r="70" spans="1:13" s="1" customFormat="1" ht="18" customHeight="1">
      <c r="A70" s="31" t="s">
        <v>236</v>
      </c>
      <c r="B70" s="2" t="s">
        <v>250</v>
      </c>
      <c r="C70" s="2" t="s">
        <v>347</v>
      </c>
      <c r="D70" s="11" t="s">
        <v>273</v>
      </c>
      <c r="E70" s="11" t="s">
        <v>274</v>
      </c>
      <c r="F70" s="11" t="s">
        <v>274</v>
      </c>
      <c r="G70" s="11" t="s">
        <v>274</v>
      </c>
      <c r="H70" s="11"/>
      <c r="I70" s="11"/>
      <c r="J70" s="11"/>
      <c r="K70" s="11" t="s">
        <v>273</v>
      </c>
      <c r="L70" s="11"/>
      <c r="M70" s="28" t="s">
        <v>274</v>
      </c>
    </row>
    <row r="71" spans="1:13" s="1" customFormat="1" ht="18" customHeight="1">
      <c r="A71" s="31" t="s">
        <v>203</v>
      </c>
      <c r="B71" s="2" t="s">
        <v>204</v>
      </c>
      <c r="C71" s="2" t="s">
        <v>348</v>
      </c>
      <c r="D71" s="11" t="s">
        <v>205</v>
      </c>
      <c r="E71" s="11"/>
      <c r="F71" s="11" t="s">
        <v>206</v>
      </c>
      <c r="G71" s="11" t="s">
        <v>205</v>
      </c>
      <c r="H71" s="11"/>
      <c r="I71" s="11"/>
      <c r="J71" s="11"/>
      <c r="K71" s="11"/>
      <c r="L71" s="11"/>
      <c r="M71" s="28"/>
    </row>
    <row r="72" spans="1:13" s="1" customFormat="1" ht="18" customHeight="1">
      <c r="A72" s="27" t="s">
        <v>235</v>
      </c>
      <c r="B72" s="2" t="s">
        <v>249</v>
      </c>
      <c r="C72" s="2" t="s">
        <v>349</v>
      </c>
      <c r="D72" s="11" t="s">
        <v>300</v>
      </c>
      <c r="E72" s="11"/>
      <c r="F72" s="11" t="s">
        <v>301</v>
      </c>
      <c r="G72" s="11"/>
      <c r="H72" s="11"/>
      <c r="I72" s="11"/>
      <c r="J72" s="11"/>
      <c r="K72" s="11" t="s">
        <v>300</v>
      </c>
      <c r="L72" s="11"/>
      <c r="M72" s="28" t="s">
        <v>300</v>
      </c>
    </row>
    <row r="73" spans="1:13" s="1" customFormat="1" ht="18" customHeight="1">
      <c r="A73" s="31" t="s">
        <v>243</v>
      </c>
      <c r="B73" s="2" t="s">
        <v>258</v>
      </c>
      <c r="C73" s="2" t="s">
        <v>350</v>
      </c>
      <c r="D73" s="11" t="s">
        <v>270</v>
      </c>
      <c r="E73" s="11"/>
      <c r="F73" s="11" t="s">
        <v>277</v>
      </c>
      <c r="G73" s="11" t="s">
        <v>270</v>
      </c>
      <c r="H73" s="11"/>
      <c r="I73" s="11"/>
      <c r="J73" s="11" t="s">
        <v>277</v>
      </c>
      <c r="K73" s="11" t="s">
        <v>270</v>
      </c>
      <c r="L73" s="11"/>
      <c r="M73" s="28" t="s">
        <v>277</v>
      </c>
    </row>
    <row r="74" spans="1:13" s="1" customFormat="1" ht="18" customHeight="1">
      <c r="A74" s="31" t="s">
        <v>129</v>
      </c>
      <c r="B74" s="2" t="s">
        <v>130</v>
      </c>
      <c r="C74" s="2" t="s">
        <v>351</v>
      </c>
      <c r="D74" s="11" t="s">
        <v>120</v>
      </c>
      <c r="E74" s="11" t="s">
        <v>112</v>
      </c>
      <c r="F74" s="11" t="s">
        <v>293</v>
      </c>
      <c r="G74" s="11"/>
      <c r="H74" s="11"/>
      <c r="I74" s="11"/>
      <c r="J74" s="11" t="s">
        <v>131</v>
      </c>
      <c r="K74" s="11" t="s">
        <v>294</v>
      </c>
      <c r="L74" s="11" t="s">
        <v>112</v>
      </c>
      <c r="M74" s="28" t="s">
        <v>112</v>
      </c>
    </row>
    <row r="75" spans="1:13" s="1" customFormat="1" ht="18" customHeight="1">
      <c r="A75" s="31" t="s">
        <v>232</v>
      </c>
      <c r="B75" s="2" t="s">
        <v>246</v>
      </c>
      <c r="C75" s="2" t="s">
        <v>352</v>
      </c>
      <c r="D75" s="11" t="s">
        <v>227</v>
      </c>
      <c r="E75" s="11"/>
      <c r="F75" s="11" t="s">
        <v>227</v>
      </c>
      <c r="G75" s="11"/>
      <c r="H75" s="11"/>
      <c r="I75" s="11"/>
      <c r="J75" s="11" t="s">
        <v>227</v>
      </c>
      <c r="K75" s="11" t="s">
        <v>227</v>
      </c>
      <c r="L75" s="11"/>
      <c r="M75" s="28" t="s">
        <v>227</v>
      </c>
    </row>
    <row r="76" spans="1:13" s="1" customFormat="1" ht="18" customHeight="1">
      <c r="A76" s="31" t="s">
        <v>126</v>
      </c>
      <c r="B76" s="2" t="s">
        <v>127</v>
      </c>
      <c r="C76" s="2" t="s">
        <v>353</v>
      </c>
      <c r="D76" s="11" t="s">
        <v>128</v>
      </c>
      <c r="E76" s="11"/>
      <c r="F76" s="11" t="s">
        <v>112</v>
      </c>
      <c r="G76" s="11"/>
      <c r="H76" s="11"/>
      <c r="I76" s="11"/>
      <c r="J76" s="11"/>
      <c r="K76" s="11" t="s">
        <v>128</v>
      </c>
      <c r="L76" s="11"/>
      <c r="M76" s="28" t="s">
        <v>112</v>
      </c>
    </row>
    <row r="77" spans="1:13" s="1" customFormat="1" ht="18" customHeight="1">
      <c r="A77" s="31" t="s">
        <v>207</v>
      </c>
      <c r="B77" s="2" t="s">
        <v>208</v>
      </c>
      <c r="C77" s="2" t="s">
        <v>354</v>
      </c>
      <c r="D77" s="11" t="s">
        <v>209</v>
      </c>
      <c r="E77" s="11" t="s">
        <v>209</v>
      </c>
      <c r="F77" s="11" t="s">
        <v>209</v>
      </c>
      <c r="G77" s="11" t="s">
        <v>209</v>
      </c>
      <c r="H77" s="11" t="s">
        <v>209</v>
      </c>
      <c r="I77" s="11" t="s">
        <v>209</v>
      </c>
      <c r="J77" s="11" t="s">
        <v>209</v>
      </c>
      <c r="K77" s="11" t="s">
        <v>209</v>
      </c>
      <c r="L77" s="11" t="s">
        <v>209</v>
      </c>
      <c r="M77" s="28" t="s">
        <v>209</v>
      </c>
    </row>
    <row r="78" spans="1:13" s="1" customFormat="1" ht="18" customHeight="1">
      <c r="A78" s="31" t="s">
        <v>210</v>
      </c>
      <c r="B78" s="2" t="s">
        <v>211</v>
      </c>
      <c r="C78" s="2" t="s">
        <v>355</v>
      </c>
      <c r="D78" s="11" t="s">
        <v>205</v>
      </c>
      <c r="E78" s="11"/>
      <c r="F78" s="11" t="s">
        <v>212</v>
      </c>
      <c r="G78" s="11" t="s">
        <v>205</v>
      </c>
      <c r="H78" s="11"/>
      <c r="I78" s="11" t="s">
        <v>205</v>
      </c>
      <c r="J78" s="11" t="s">
        <v>205</v>
      </c>
      <c r="K78" s="11" t="s">
        <v>213</v>
      </c>
      <c r="L78" s="11"/>
      <c r="M78" s="28" t="s">
        <v>205</v>
      </c>
    </row>
    <row r="79" spans="1:13" s="1" customFormat="1" ht="18" customHeight="1">
      <c r="A79" s="27" t="s">
        <v>214</v>
      </c>
      <c r="B79" s="11" t="s">
        <v>215</v>
      </c>
      <c r="C79" s="11" t="s">
        <v>356</v>
      </c>
      <c r="D79" s="11" t="s">
        <v>205</v>
      </c>
      <c r="E79" s="11"/>
      <c r="F79" s="11" t="s">
        <v>212</v>
      </c>
      <c r="G79" s="11"/>
      <c r="H79" s="11"/>
      <c r="I79" s="11"/>
      <c r="J79" s="11" t="s">
        <v>212</v>
      </c>
      <c r="K79" s="11" t="s">
        <v>205</v>
      </c>
      <c r="L79" s="11"/>
      <c r="M79" s="28"/>
    </row>
    <row r="80" spans="1:13" s="1" customFormat="1" ht="18" customHeight="1">
      <c r="A80" s="36" t="s">
        <v>304</v>
      </c>
      <c r="B80" s="2" t="s">
        <v>229</v>
      </c>
      <c r="C80" s="2" t="s">
        <v>357</v>
      </c>
      <c r="D80" s="11" t="s">
        <v>303</v>
      </c>
      <c r="E80" s="11" t="s">
        <v>303</v>
      </c>
      <c r="F80" s="11" t="s">
        <v>303</v>
      </c>
      <c r="G80" s="11" t="s">
        <v>302</v>
      </c>
      <c r="H80" s="11" t="s">
        <v>303</v>
      </c>
      <c r="I80" s="11" t="s">
        <v>303</v>
      </c>
      <c r="J80" s="11" t="s">
        <v>303</v>
      </c>
      <c r="K80" s="11" t="s">
        <v>303</v>
      </c>
      <c r="L80" s="11" t="s">
        <v>303</v>
      </c>
      <c r="M80" s="28" t="s">
        <v>303</v>
      </c>
    </row>
    <row r="81" spans="1:13" s="1" customFormat="1" ht="18" customHeight="1">
      <c r="A81" s="31" t="s">
        <v>239</v>
      </c>
      <c r="B81" s="2" t="s">
        <v>253</v>
      </c>
      <c r="C81" s="2" t="s">
        <v>358</v>
      </c>
      <c r="D81" s="11" t="s">
        <v>279</v>
      </c>
      <c r="E81" s="11"/>
      <c r="F81" s="11" t="s">
        <v>269</v>
      </c>
      <c r="G81" s="11" t="s">
        <v>269</v>
      </c>
      <c r="H81" s="11"/>
      <c r="I81" s="11" t="s">
        <v>269</v>
      </c>
      <c r="J81" s="11" t="s">
        <v>269</v>
      </c>
      <c r="K81" s="11" t="s">
        <v>295</v>
      </c>
      <c r="L81" s="11"/>
      <c r="M81" s="28" t="s">
        <v>269</v>
      </c>
    </row>
    <row r="82" spans="1:13" s="1" customFormat="1" ht="18" customHeight="1">
      <c r="A82" s="31" t="s">
        <v>237</v>
      </c>
      <c r="B82" s="2" t="s">
        <v>251</v>
      </c>
      <c r="C82" s="2" t="s">
        <v>359</v>
      </c>
      <c r="D82" s="11" t="s">
        <v>262</v>
      </c>
      <c r="E82" s="11" t="s">
        <v>275</v>
      </c>
      <c r="F82" s="11" t="s">
        <v>264</v>
      </c>
      <c r="G82" s="11" t="s">
        <v>275</v>
      </c>
      <c r="H82" s="11"/>
      <c r="I82" s="11"/>
      <c r="J82" s="11" t="s">
        <v>275</v>
      </c>
      <c r="K82" s="11" t="s">
        <v>262</v>
      </c>
      <c r="L82" s="11" t="s">
        <v>275</v>
      </c>
      <c r="M82" s="28" t="s">
        <v>275</v>
      </c>
    </row>
    <row r="83" spans="1:13" s="1" customFormat="1" ht="18" customHeight="1">
      <c r="A83" s="31" t="s">
        <v>220</v>
      </c>
      <c r="B83" s="2" t="s">
        <v>221</v>
      </c>
      <c r="C83" s="2" t="s">
        <v>360</v>
      </c>
      <c r="D83" s="11" t="s">
        <v>222</v>
      </c>
      <c r="E83" s="11"/>
      <c r="F83" s="11" t="s">
        <v>223</v>
      </c>
      <c r="G83" s="11"/>
      <c r="H83" s="11"/>
      <c r="I83" s="11"/>
      <c r="J83" s="11" t="s">
        <v>223</v>
      </c>
      <c r="K83" s="11" t="s">
        <v>222</v>
      </c>
      <c r="L83" s="11"/>
      <c r="M83" s="28"/>
    </row>
    <row r="84" spans="1:13" s="1" customFormat="1" ht="18" customHeight="1">
      <c r="A84" s="31" t="s">
        <v>233</v>
      </c>
      <c r="B84" s="2" t="s">
        <v>247</v>
      </c>
      <c r="C84" s="2" t="s">
        <v>361</v>
      </c>
      <c r="D84" s="11" t="s">
        <v>269</v>
      </c>
      <c r="E84" s="11"/>
      <c r="F84" s="11" t="s">
        <v>269</v>
      </c>
      <c r="G84" s="11"/>
      <c r="H84" s="11"/>
      <c r="I84" s="11"/>
      <c r="J84" s="11"/>
      <c r="K84" s="11"/>
      <c r="L84" s="11"/>
      <c r="M84" s="28" t="s">
        <v>269</v>
      </c>
    </row>
    <row r="85" spans="1:13" s="1" customFormat="1" ht="18" customHeight="1">
      <c r="A85" s="37" t="s">
        <v>241</v>
      </c>
      <c r="B85" s="38" t="s">
        <v>255</v>
      </c>
      <c r="C85" s="38" t="s">
        <v>374</v>
      </c>
      <c r="D85" s="39" t="s">
        <v>296</v>
      </c>
      <c r="E85" s="39" t="s">
        <v>280</v>
      </c>
      <c r="F85" s="39"/>
      <c r="G85" s="39" t="s">
        <v>280</v>
      </c>
      <c r="H85" s="39" t="s">
        <v>280</v>
      </c>
      <c r="I85" s="39" t="s">
        <v>280</v>
      </c>
      <c r="J85" s="39"/>
      <c r="K85" s="39" t="s">
        <v>281</v>
      </c>
      <c r="L85" s="39" t="s">
        <v>282</v>
      </c>
      <c r="M85" s="40" t="s">
        <v>280</v>
      </c>
    </row>
    <row r="86" spans="1:13" ht="15.75" customHeight="1"/>
    <row r="386" spans="1:1">
      <c r="A386" t="s">
        <v>297</v>
      </c>
    </row>
  </sheetData>
  <sortState ref="A87:O111">
    <sortCondition ref="A87:A111"/>
  </sortState>
  <mergeCells count="2">
    <mergeCell ref="A1:M1"/>
    <mergeCell ref="A2:C2"/>
  </mergeCells>
  <phoneticPr fontId="21" type="noConversion"/>
  <pageMargins left="0.15748031496062992" right="0.15748031496062992" top="0.55118110236220474" bottom="0.51181102362204722" header="0.51181102362204722" footer="0.5118110236220472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별지제1호서식(총괄)</vt:lpstr>
      <vt:lpstr>별지제1-1호(응급진료운영일정) </vt:lpstr>
      <vt:lpstr>'별지제1-1호(응급진료운영일정)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중앙응급의료센터 - 별지 제1-1호 서식</dc:title>
  <dc:creator>owner</dc:creator>
  <cp:lastModifiedBy>owner</cp:lastModifiedBy>
  <cp:lastPrinted>2017-09-29T00:27:45Z</cp:lastPrinted>
  <dcterms:created xsi:type="dcterms:W3CDTF">2017-08-30T02:43:45Z</dcterms:created>
  <dcterms:modified xsi:type="dcterms:W3CDTF">2017-09-29T04:15:09Z</dcterms:modified>
</cp:coreProperties>
</file>