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315" windowHeight="11205"/>
  </bookViews>
  <sheets>
    <sheet name="서송원지구(필지별 내역)" sheetId="1" r:id="rId1"/>
  </sheets>
  <definedNames>
    <definedName name="_xlnm._FilterDatabase" localSheetId="0" hidden="1">'서송원지구(필지별 내역)'!$B$8:$S$45</definedName>
    <definedName name="_xlnm.Print_Area" localSheetId="0">'서송원지구(필지별 내역)'!$B$1:$S$45</definedName>
    <definedName name="_xlnm.Print_Titles" localSheetId="0">'서송원지구(필지별 내역)'!$1:$8</definedName>
  </definedNames>
  <calcPr calcId="125725"/>
</workbook>
</file>

<file path=xl/calcChain.xml><?xml version="1.0" encoding="utf-8"?>
<calcChain xmlns="http://schemas.openxmlformats.org/spreadsheetml/2006/main">
  <c r="N8" i="1"/>
  <c r="L8"/>
  <c r="M8" l="1"/>
  <c r="K8"/>
</calcChain>
</file>

<file path=xl/sharedStrings.xml><?xml version="1.0" encoding="utf-8"?>
<sst xmlns="http://schemas.openxmlformats.org/spreadsheetml/2006/main" count="202" uniqueCount="92">
  <si>
    <t>조   정   금   조   서</t>
  </si>
  <si>
    <t>토 지 소 재 지 : 영동군 황간면 서송원리</t>
  </si>
  <si>
    <t>종전 토지</t>
  </si>
  <si>
    <t>확정된 토지</t>
  </si>
  <si>
    <t>지
분</t>
  </si>
  <si>
    <t>㎡ 당
가 격
(원)</t>
  </si>
  <si>
    <t>소 유 자</t>
  </si>
  <si>
    <t>지급 . 징수</t>
  </si>
  <si>
    <t>비
고</t>
  </si>
  <si>
    <t>지번</t>
  </si>
  <si>
    <t>지목</t>
  </si>
  <si>
    <t>면 적
(㎡)</t>
  </si>
  <si>
    <t>면적(㎡)</t>
  </si>
  <si>
    <t xml:space="preserve">주  소 </t>
  </si>
  <si>
    <t xml:space="preserve">성 명 </t>
  </si>
  <si>
    <t xml:space="preserve">일
자 </t>
  </si>
  <si>
    <t>확
인</t>
  </si>
  <si>
    <t>면 적(㎡)</t>
  </si>
  <si>
    <t>금 액(원)</t>
  </si>
  <si>
    <t>합          계</t>
  </si>
  <si>
    <t>답</t>
  </si>
  <si>
    <t>389-2</t>
  </si>
  <si>
    <t>391-2</t>
  </si>
  <si>
    <t>전</t>
  </si>
  <si>
    <t>400-2</t>
  </si>
  <si>
    <t>대</t>
  </si>
  <si>
    <t>402-1</t>
  </si>
  <si>
    <t>404-1</t>
  </si>
  <si>
    <t>407-1</t>
  </si>
  <si>
    <t>408-5</t>
  </si>
  <si>
    <t>409-1</t>
  </si>
  <si>
    <t>409-2</t>
  </si>
  <si>
    <t>409-4</t>
  </si>
  <si>
    <t>409-5</t>
  </si>
  <si>
    <t>409-7</t>
  </si>
  <si>
    <t>409-8</t>
  </si>
  <si>
    <t>409-10</t>
  </si>
  <si>
    <t>409-11</t>
  </si>
  <si>
    <t>409-12</t>
  </si>
  <si>
    <t>409-13</t>
  </si>
  <si>
    <t>434-9</t>
  </si>
  <si>
    <t>435-1</t>
  </si>
  <si>
    <t>435-2</t>
  </si>
  <si>
    <t>559-1</t>
  </si>
  <si>
    <t>559-7</t>
  </si>
  <si>
    <t>560-1</t>
  </si>
  <si>
    <t>566-1</t>
  </si>
  <si>
    <t>569-3</t>
  </si>
  <si>
    <t>612-1</t>
  </si>
  <si>
    <t>산65-1</t>
  </si>
  <si>
    <t>임</t>
  </si>
  <si>
    <t>1/2</t>
  </si>
  <si>
    <t>산65-3</t>
  </si>
  <si>
    <t>산65-5</t>
  </si>
  <si>
    <t>산66-5</t>
  </si>
  <si>
    <t>번
호</t>
    <phoneticPr fontId="26" type="noConversion"/>
  </si>
  <si>
    <t>지    구    명 : 서송원지구</t>
    <phoneticPr fontId="26" type="noConversion"/>
  </si>
  <si>
    <t>감 (수령금액)(14필지)</t>
    <phoneticPr fontId="26" type="noConversion"/>
  </si>
  <si>
    <t>증 (납부금액)(23필지)</t>
    <phoneticPr fontId="26" type="noConversion"/>
  </si>
  <si>
    <t>조  정    내  역(37필지)</t>
    <phoneticPr fontId="26" type="noConversion"/>
  </si>
  <si>
    <t>614-1</t>
    <phoneticPr fontId="26" type="noConversion"/>
  </si>
  <si>
    <t>612-3</t>
    <phoneticPr fontId="26" type="noConversion"/>
  </si>
  <si>
    <t>566-2</t>
    <phoneticPr fontId="26" type="noConversion"/>
  </si>
  <si>
    <t>435-3</t>
    <phoneticPr fontId="26" type="noConversion"/>
  </si>
  <si>
    <t>강*완</t>
  </si>
  <si>
    <t>금*수</t>
  </si>
  <si>
    <t>김*호</t>
  </si>
  <si>
    <t>김*옥</t>
  </si>
  <si>
    <t>김*현</t>
  </si>
  <si>
    <t>김*섭</t>
  </si>
  <si>
    <t>김*경</t>
  </si>
  <si>
    <t>김*식</t>
  </si>
  <si>
    <t>김*미</t>
  </si>
  <si>
    <t>민*식</t>
  </si>
  <si>
    <t>박*라</t>
  </si>
  <si>
    <t>손*생</t>
  </si>
  <si>
    <t>손*승</t>
  </si>
  <si>
    <t>유*희</t>
  </si>
  <si>
    <t>육*수</t>
  </si>
  <si>
    <t>이*건</t>
  </si>
  <si>
    <t>이*숙</t>
  </si>
  <si>
    <t>이*희</t>
  </si>
  <si>
    <t>이*화</t>
  </si>
  <si>
    <t>이*근</t>
  </si>
  <si>
    <t>이*현</t>
  </si>
  <si>
    <t>정*선</t>
  </si>
  <si>
    <t>정*조</t>
  </si>
  <si>
    <t>정*용</t>
  </si>
  <si>
    <t>지*숙</t>
  </si>
  <si>
    <t>지*미</t>
  </si>
  <si>
    <t>최*주</t>
  </si>
  <si>
    <t>한*정</t>
  </si>
</sst>
</file>

<file path=xl/styles.xml><?xml version="1.0" encoding="utf-8"?>
<styleSheet xmlns="http://schemas.openxmlformats.org/spreadsheetml/2006/main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,##0_ ;[Red]\-#,##0\ "/>
    <numFmt numFmtId="178" formatCode="0.0_);[Red]\(0.0\)"/>
    <numFmt numFmtId="179" formatCode="0.0_ ;[Red]\-0.0\ "/>
    <numFmt numFmtId="180" formatCode="_-* #,##0.0_-;\-* #,##0.0_-;_-* &quot;-&quot;_-;_-@_-"/>
    <numFmt numFmtId="181" formatCode="0_ "/>
    <numFmt numFmtId="182" formatCode="0.0"/>
    <numFmt numFmtId="183" formatCode="0.0_ ;[Blue]\ "/>
    <numFmt numFmtId="184" formatCode="#,##0.0_ 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8"/>
      <color indexed="8"/>
      <name val="굴림체"/>
      <family val="3"/>
      <charset val="129"/>
    </font>
    <font>
      <b/>
      <sz val="13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b/>
      <sz val="72"/>
      <color indexed="8"/>
      <name val="HY헤드라인M"/>
      <family val="1"/>
      <charset val="129"/>
    </font>
    <font>
      <b/>
      <sz val="36"/>
      <color indexed="8"/>
      <name val="굴림체"/>
      <family val="3"/>
      <charset val="129"/>
    </font>
    <font>
      <b/>
      <sz val="48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24"/>
      <color indexed="8"/>
      <name val="돋움"/>
      <family val="3"/>
      <charset val="129"/>
    </font>
    <font>
      <sz val="24"/>
      <color theme="1"/>
      <name val="돋움"/>
      <family val="3"/>
      <charset val="129"/>
    </font>
    <font>
      <b/>
      <sz val="24"/>
      <color rgb="FF3333FF"/>
      <name val="굴림체"/>
      <family val="3"/>
      <charset val="129"/>
    </font>
    <font>
      <b/>
      <sz val="24"/>
      <color rgb="FFFF0000"/>
      <name val="굴림체"/>
      <family val="3"/>
      <charset val="129"/>
    </font>
    <font>
      <b/>
      <sz val="24"/>
      <color indexed="8"/>
      <name val="굴림체"/>
      <family val="3"/>
      <charset val="129"/>
    </font>
    <font>
      <sz val="24"/>
      <color theme="1"/>
      <name val="맑은 고딕"/>
      <family val="2"/>
      <charset val="129"/>
      <scheme val="minor"/>
    </font>
    <font>
      <sz val="26"/>
      <color indexed="8"/>
      <name val="돋움"/>
      <family val="3"/>
      <charset val="129"/>
    </font>
    <font>
      <sz val="26"/>
      <name val="돋움"/>
      <family val="3"/>
      <charset val="129"/>
    </font>
    <font>
      <sz val="26"/>
      <color theme="1"/>
      <name val="돋움"/>
      <family val="3"/>
      <charset val="129"/>
    </font>
    <font>
      <b/>
      <sz val="26"/>
      <color rgb="FF3333CC"/>
      <name val="돋움"/>
      <family val="3"/>
      <charset val="129"/>
    </font>
    <font>
      <b/>
      <sz val="26"/>
      <color rgb="FF3333FF"/>
      <name val="돋움"/>
      <family val="3"/>
      <charset val="129"/>
    </font>
    <font>
      <b/>
      <sz val="26"/>
      <color rgb="FFFF0000"/>
      <name val="돋움"/>
      <family val="3"/>
      <charset val="129"/>
    </font>
    <font>
      <b/>
      <sz val="26"/>
      <color indexed="8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9" fillId="0" borderId="0"/>
    <xf numFmtId="0" fontId="18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0" fillId="0" borderId="0" xfId="41" applyFont="1" applyBorder="1" applyAlignment="1">
      <alignment horizontal="center" vertical="center"/>
    </xf>
    <xf numFmtId="0" fontId="24" fillId="0" borderId="0" xfId="41" applyFont="1" applyBorder="1">
      <alignment vertical="center"/>
    </xf>
    <xf numFmtId="0" fontId="21" fillId="0" borderId="10" xfId="41" applyFont="1" applyFill="1" applyBorder="1" applyAlignment="1">
      <alignment horizontal="centerContinuous" vertical="center" shrinkToFit="1"/>
    </xf>
    <xf numFmtId="0" fontId="25" fillId="0" borderId="10" xfId="41" applyFont="1" applyFill="1" applyBorder="1" applyAlignment="1">
      <alignment horizontal="centerContinuous" vertical="center" shrinkToFit="1"/>
    </xf>
    <xf numFmtId="0" fontId="27" fillId="0" borderId="11" xfId="41" applyFont="1" applyFill="1" applyBorder="1">
      <alignment vertical="center"/>
    </xf>
    <xf numFmtId="0" fontId="28" fillId="0" borderId="11" xfId="0" applyFont="1" applyBorder="1">
      <alignment vertical="center"/>
    </xf>
    <xf numFmtId="0" fontId="28" fillId="0" borderId="12" xfId="0" applyFont="1" applyBorder="1" applyAlignment="1">
      <alignment horizontal="center" vertical="center" shrinkToFit="1"/>
    </xf>
    <xf numFmtId="180" fontId="29" fillId="0" borderId="10" xfId="41" applyNumberFormat="1" applyFont="1" applyFill="1" applyBorder="1" applyAlignment="1">
      <alignment horizontal="right" vertical="center"/>
    </xf>
    <xf numFmtId="41" fontId="29" fillId="0" borderId="10" xfId="253" applyFont="1" applyFill="1" applyBorder="1" applyAlignment="1">
      <alignment horizontal="center" vertical="center"/>
    </xf>
    <xf numFmtId="0" fontId="31" fillId="0" borderId="10" xfId="41" applyFont="1" applyFill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27" fillId="33" borderId="10" xfId="41" applyFont="1" applyFill="1" applyBorder="1" applyAlignment="1">
      <alignment horizontal="centerContinuous" vertical="center" shrinkToFit="1"/>
    </xf>
    <xf numFmtId="0" fontId="27" fillId="33" borderId="10" xfId="41" applyFont="1" applyFill="1" applyBorder="1" applyAlignment="1">
      <alignment horizontal="center" vertical="center" shrinkToFit="1"/>
    </xf>
    <xf numFmtId="176" fontId="27" fillId="33" borderId="10" xfId="41" applyNumberFormat="1" applyFont="1" applyFill="1" applyBorder="1" applyAlignment="1">
      <alignment horizontal="center" vertical="center" shrinkToFit="1"/>
    </xf>
    <xf numFmtId="184" fontId="30" fillId="0" borderId="10" xfId="41" applyNumberFormat="1" applyFont="1" applyFill="1" applyBorder="1" applyAlignment="1">
      <alignment horizontal="right" vertical="center"/>
    </xf>
    <xf numFmtId="177" fontId="30" fillId="0" borderId="10" xfId="253" applyNumberFormat="1" applyFont="1" applyFill="1" applyBorder="1" applyAlignment="1">
      <alignment horizontal="right" vertical="center"/>
    </xf>
    <xf numFmtId="0" fontId="33" fillId="0" borderId="11" xfId="41" applyFont="1" applyFill="1" applyBorder="1" applyAlignment="1">
      <alignment horizontal="center" vertical="center" wrapText="1"/>
    </xf>
    <xf numFmtId="181" fontId="34" fillId="0" borderId="11" xfId="0" applyNumberFormat="1" applyFont="1" applyBorder="1" applyAlignment="1">
      <alignment horizontal="center" vertical="center" shrinkToFit="1"/>
    </xf>
    <xf numFmtId="0" fontId="34" fillId="0" borderId="11" xfId="0" applyNumberFormat="1" applyFont="1" applyBorder="1" applyAlignment="1">
      <alignment horizontal="center" vertical="center"/>
    </xf>
    <xf numFmtId="0" fontId="34" fillId="0" borderId="11" xfId="0" applyNumberFormat="1" applyFont="1" applyFill="1" applyBorder="1" applyAlignment="1">
      <alignment horizontal="center" vertical="center"/>
    </xf>
    <xf numFmtId="182" fontId="34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>
      <alignment vertical="center"/>
    </xf>
    <xf numFmtId="176" fontId="36" fillId="0" borderId="11" xfId="41" applyNumberFormat="1" applyFont="1" applyFill="1" applyBorder="1" applyAlignment="1">
      <alignment horizontal="center" vertical="center" shrinkToFit="1"/>
    </xf>
    <xf numFmtId="179" fontId="37" fillId="0" borderId="11" xfId="41" applyNumberFormat="1" applyFont="1" applyFill="1" applyBorder="1" applyAlignment="1">
      <alignment horizontal="right" vertical="center" wrapText="1" indent="2"/>
    </xf>
    <xf numFmtId="176" fontId="37" fillId="0" borderId="11" xfId="41" applyNumberFormat="1" applyFont="1" applyFill="1" applyBorder="1" applyAlignment="1">
      <alignment horizontal="right" vertical="center" wrapText="1" indent="2"/>
    </xf>
    <xf numFmtId="184" fontId="38" fillId="0" borderId="11" xfId="41" applyNumberFormat="1" applyFont="1" applyFill="1" applyBorder="1" applyAlignment="1">
      <alignment horizontal="right" vertical="center"/>
    </xf>
    <xf numFmtId="177" fontId="39" fillId="0" borderId="11" xfId="41" applyNumberFormat="1" applyFont="1" applyFill="1" applyBorder="1" applyAlignment="1">
      <alignment horizontal="right" vertical="center"/>
    </xf>
    <xf numFmtId="0" fontId="34" fillId="0" borderId="11" xfId="0" applyNumberFormat="1" applyFont="1" applyBorder="1" applyAlignment="1">
      <alignment horizontal="center" vertical="center" shrinkToFit="1"/>
    </xf>
    <xf numFmtId="176" fontId="38" fillId="0" borderId="11" xfId="41" applyNumberFormat="1" applyFont="1" applyFill="1" applyBorder="1" applyAlignment="1">
      <alignment horizontal="center" vertical="center" shrinkToFit="1"/>
    </xf>
    <xf numFmtId="178" fontId="33" fillId="0" borderId="11" xfId="218" applyNumberFormat="1" applyFont="1" applyFill="1" applyBorder="1" applyAlignment="1">
      <alignment horizontal="center" vertical="center"/>
    </xf>
    <xf numFmtId="178" fontId="33" fillId="0" borderId="11" xfId="41" applyNumberFormat="1" applyFont="1" applyFill="1" applyBorder="1" applyAlignment="1">
      <alignment horizontal="center" vertical="center"/>
    </xf>
    <xf numFmtId="183" fontId="37" fillId="0" borderId="11" xfId="41" applyNumberFormat="1" applyFont="1" applyFill="1" applyBorder="1" applyAlignment="1">
      <alignment horizontal="right" vertical="center" wrapText="1" indent="2"/>
    </xf>
    <xf numFmtId="0" fontId="34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4" fillId="0" borderId="11" xfId="0" applyNumberFormat="1" applyFont="1" applyFill="1" applyBorder="1" applyAlignment="1">
      <alignment horizontal="center" vertical="center" shrinkToFit="1"/>
    </xf>
    <xf numFmtId="0" fontId="23" fillId="0" borderId="0" xfId="41" applyFont="1" applyBorder="1" applyAlignment="1">
      <alignment horizontal="center" vertical="center"/>
    </xf>
    <xf numFmtId="0" fontId="24" fillId="0" borderId="0" xfId="41" applyFont="1" applyBorder="1">
      <alignment vertical="center"/>
    </xf>
    <xf numFmtId="0" fontId="24" fillId="0" borderId="0" xfId="41" applyFont="1" applyBorder="1" applyAlignment="1">
      <alignment horizontal="left" vertical="center"/>
    </xf>
    <xf numFmtId="0" fontId="27" fillId="33" borderId="10" xfId="41" applyFont="1" applyFill="1" applyBorder="1" applyAlignment="1">
      <alignment horizontal="center" vertical="center" wrapText="1" shrinkToFit="1"/>
    </xf>
    <xf numFmtId="0" fontId="27" fillId="33" borderId="10" xfId="41" applyFont="1" applyFill="1" applyBorder="1" applyAlignment="1">
      <alignment horizontal="center" vertical="center" shrinkToFit="1"/>
    </xf>
  </cellXfs>
  <cellStyles count="254">
    <cellStyle name="20% - 강조색1" xfId="18" builtinId="30" customBuiltin="1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강조색1" xfId="17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 2" xfId="252"/>
    <cellStyle name="보통" xfId="8" builtinId="28" customBuiltin="1"/>
    <cellStyle name="설명 텍스트" xfId="15" builtinId="53" customBuiltin="1"/>
    <cellStyle name="셀 확인" xfId="13" builtinId="23" customBuiltin="1"/>
    <cellStyle name="쉼표 [0] 2" xfId="253"/>
    <cellStyle name="연결된 셀" xfId="12" builtinId="24" customBuiltin="1"/>
    <cellStyle name="요약" xfId="16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통화 [0] 2" xfId="42"/>
    <cellStyle name="표준" xfId="0" builtinId="0"/>
    <cellStyle name="표준 10" xfId="43"/>
    <cellStyle name="표준 100" xfId="44"/>
    <cellStyle name="표준 101" xfId="45"/>
    <cellStyle name="표준 102" xfId="46"/>
    <cellStyle name="표준 103" xfId="47"/>
    <cellStyle name="표준 104" xfId="48"/>
    <cellStyle name="표준 105" xfId="49"/>
    <cellStyle name="표준 106" xfId="50"/>
    <cellStyle name="표준 107" xfId="51"/>
    <cellStyle name="표준 108" xfId="52"/>
    <cellStyle name="표준 109" xfId="53"/>
    <cellStyle name="표준 11" xfId="54"/>
    <cellStyle name="표준 110" xfId="55"/>
    <cellStyle name="표준 111" xfId="56"/>
    <cellStyle name="표준 112" xfId="57"/>
    <cellStyle name="표준 113" xfId="58"/>
    <cellStyle name="표준 114" xfId="59"/>
    <cellStyle name="표준 115" xfId="60"/>
    <cellStyle name="표준 116" xfId="61"/>
    <cellStyle name="표준 117" xfId="62"/>
    <cellStyle name="표준 118" xfId="63"/>
    <cellStyle name="표준 119" xfId="64"/>
    <cellStyle name="표준 12" xfId="65"/>
    <cellStyle name="표준 120" xfId="66"/>
    <cellStyle name="표준 121" xfId="67"/>
    <cellStyle name="표준 122" xfId="68"/>
    <cellStyle name="표준 123" xfId="69"/>
    <cellStyle name="표준 124" xfId="70"/>
    <cellStyle name="표준 125" xfId="71"/>
    <cellStyle name="표준 126" xfId="72"/>
    <cellStyle name="표준 127" xfId="73"/>
    <cellStyle name="표준 128" xfId="74"/>
    <cellStyle name="표준 129" xfId="75"/>
    <cellStyle name="표준 13" xfId="76"/>
    <cellStyle name="표준 130" xfId="77"/>
    <cellStyle name="표준 131" xfId="78"/>
    <cellStyle name="표준 132" xfId="79"/>
    <cellStyle name="표준 133" xfId="80"/>
    <cellStyle name="표준 134" xfId="81"/>
    <cellStyle name="표준 135" xfId="82"/>
    <cellStyle name="표준 136" xfId="83"/>
    <cellStyle name="표준 137" xfId="84"/>
    <cellStyle name="표준 138" xfId="85"/>
    <cellStyle name="표준 139" xfId="86"/>
    <cellStyle name="표준 14" xfId="87"/>
    <cellStyle name="표준 140" xfId="88"/>
    <cellStyle name="표준 141" xfId="89"/>
    <cellStyle name="표준 142" xfId="90"/>
    <cellStyle name="표준 143" xfId="91"/>
    <cellStyle name="표준 144" xfId="92"/>
    <cellStyle name="표준 145" xfId="93"/>
    <cellStyle name="표준 146" xfId="94"/>
    <cellStyle name="표준 147" xfId="95"/>
    <cellStyle name="표준 148" xfId="96"/>
    <cellStyle name="표준 149" xfId="97"/>
    <cellStyle name="표준 15" xfId="98"/>
    <cellStyle name="표준 150" xfId="99"/>
    <cellStyle name="표준 151" xfId="100"/>
    <cellStyle name="표준 152" xfId="101"/>
    <cellStyle name="표준 153" xfId="102"/>
    <cellStyle name="표준 154" xfId="103"/>
    <cellStyle name="표준 155" xfId="104"/>
    <cellStyle name="표준 156" xfId="105"/>
    <cellStyle name="표준 157" xfId="106"/>
    <cellStyle name="표준 158" xfId="107"/>
    <cellStyle name="표준 159" xfId="108"/>
    <cellStyle name="표준 16" xfId="109"/>
    <cellStyle name="표준 160" xfId="110"/>
    <cellStyle name="표준 161" xfId="111"/>
    <cellStyle name="표준 162" xfId="112"/>
    <cellStyle name="표준 163" xfId="113"/>
    <cellStyle name="표준 164" xfId="114"/>
    <cellStyle name="표준 165" xfId="115"/>
    <cellStyle name="표준 166" xfId="116"/>
    <cellStyle name="표준 167" xfId="117"/>
    <cellStyle name="표준 168" xfId="118"/>
    <cellStyle name="표준 169" xfId="119"/>
    <cellStyle name="표준 17" xfId="120"/>
    <cellStyle name="표준 170" xfId="121"/>
    <cellStyle name="표준 171" xfId="122"/>
    <cellStyle name="표준 172" xfId="123"/>
    <cellStyle name="표준 174" xfId="124"/>
    <cellStyle name="표준 175" xfId="125"/>
    <cellStyle name="표준 176" xfId="126"/>
    <cellStyle name="표준 177" xfId="127"/>
    <cellStyle name="표준 178" xfId="128"/>
    <cellStyle name="표준 179" xfId="129"/>
    <cellStyle name="표준 18" xfId="130"/>
    <cellStyle name="표준 180" xfId="131"/>
    <cellStyle name="표준 181" xfId="132"/>
    <cellStyle name="표준 182" xfId="133"/>
    <cellStyle name="표준 183" xfId="134"/>
    <cellStyle name="표준 184" xfId="135"/>
    <cellStyle name="표준 185" xfId="136"/>
    <cellStyle name="표준 186" xfId="137"/>
    <cellStyle name="표준 187" xfId="138"/>
    <cellStyle name="표준 188" xfId="139"/>
    <cellStyle name="표준 189" xfId="140"/>
    <cellStyle name="표준 19" xfId="141"/>
    <cellStyle name="표준 190" xfId="142"/>
    <cellStyle name="표준 191" xfId="143"/>
    <cellStyle name="표준 192" xfId="144"/>
    <cellStyle name="표준 193" xfId="145"/>
    <cellStyle name="표준 194" xfId="146"/>
    <cellStyle name="표준 195" xfId="147"/>
    <cellStyle name="표준 196" xfId="148"/>
    <cellStyle name="표준 197" xfId="149"/>
    <cellStyle name="표준 198" xfId="150"/>
    <cellStyle name="표준 199" xfId="151"/>
    <cellStyle name="표준 2" xfId="152"/>
    <cellStyle name="표준 2 2" xfId="247"/>
    <cellStyle name="표준 2 2 2" xfId="249"/>
    <cellStyle name="표준 2 2 3" xfId="248"/>
    <cellStyle name="표준 2 3" xfId="250"/>
    <cellStyle name="표준 20" xfId="153"/>
    <cellStyle name="표준 200" xfId="154"/>
    <cellStyle name="표준 201" xfId="155"/>
    <cellStyle name="표준 202" xfId="156"/>
    <cellStyle name="표준 203" xfId="157"/>
    <cellStyle name="표준 204" xfId="158"/>
    <cellStyle name="표준 205" xfId="159"/>
    <cellStyle name="표준 206" xfId="160"/>
    <cellStyle name="표준 207" xfId="161"/>
    <cellStyle name="표준 208" xfId="162"/>
    <cellStyle name="표준 209" xfId="163"/>
    <cellStyle name="표준 21" xfId="164"/>
    <cellStyle name="표준 210" xfId="165"/>
    <cellStyle name="표준 211" xfId="166"/>
    <cellStyle name="표준 212" xfId="167"/>
    <cellStyle name="표준 213" xfId="168"/>
    <cellStyle name="표준 214" xfId="169"/>
    <cellStyle name="표준 215" xfId="170"/>
    <cellStyle name="표준 216" xfId="171"/>
    <cellStyle name="표준 217" xfId="172"/>
    <cellStyle name="표준 218" xfId="173"/>
    <cellStyle name="표준 219" xfId="174"/>
    <cellStyle name="표준 22" xfId="251"/>
    <cellStyle name="표준 220" xfId="175"/>
    <cellStyle name="표준 221" xfId="176"/>
    <cellStyle name="표준 222" xfId="177"/>
    <cellStyle name="표준 223" xfId="178"/>
    <cellStyle name="표준 224" xfId="179"/>
    <cellStyle name="표준 225" xfId="180"/>
    <cellStyle name="표준 226" xfId="181"/>
    <cellStyle name="표준 227" xfId="182"/>
    <cellStyle name="표준 228" xfId="183"/>
    <cellStyle name="표준 229" xfId="184"/>
    <cellStyle name="표준 23" xfId="41"/>
    <cellStyle name="표준 230" xfId="185"/>
    <cellStyle name="표준 231" xfId="186"/>
    <cellStyle name="표준 232" xfId="187"/>
    <cellStyle name="표준 233" xfId="188"/>
    <cellStyle name="표준 234" xfId="189"/>
    <cellStyle name="표준 235" xfId="190"/>
    <cellStyle name="표준 238" xfId="191"/>
    <cellStyle name="표준 239" xfId="192"/>
    <cellStyle name="표준 240" xfId="193"/>
    <cellStyle name="표준 3" xfId="194"/>
    <cellStyle name="표준 37" xfId="195"/>
    <cellStyle name="표준 38" xfId="196"/>
    <cellStyle name="표준 39" xfId="197"/>
    <cellStyle name="표준 4" xfId="198"/>
    <cellStyle name="표준 40" xfId="199"/>
    <cellStyle name="표준 41" xfId="200"/>
    <cellStyle name="표준 42" xfId="201"/>
    <cellStyle name="표준 43" xfId="202"/>
    <cellStyle name="표준 44" xfId="203"/>
    <cellStyle name="표준 45" xfId="204"/>
    <cellStyle name="표준 46" xfId="205"/>
    <cellStyle name="표준 47" xfId="206"/>
    <cellStyle name="표준 48" xfId="207"/>
    <cellStyle name="표준 49" xfId="208"/>
    <cellStyle name="표준 5" xfId="209"/>
    <cellStyle name="표준 50" xfId="210"/>
    <cellStyle name="표준 51" xfId="211"/>
    <cellStyle name="표준 52" xfId="212"/>
    <cellStyle name="표준 53" xfId="213"/>
    <cellStyle name="표준 54" xfId="214"/>
    <cellStyle name="표준 55" xfId="215"/>
    <cellStyle name="표준 56" xfId="216"/>
    <cellStyle name="표준 58" xfId="217"/>
    <cellStyle name="표준 6" xfId="218"/>
    <cellStyle name="표준 64" xfId="219"/>
    <cellStyle name="표준 65" xfId="220"/>
    <cellStyle name="표준 66" xfId="221"/>
    <cellStyle name="표준 7" xfId="222"/>
    <cellStyle name="표준 78" xfId="223"/>
    <cellStyle name="표준 79" xfId="224"/>
    <cellStyle name="표준 8" xfId="225"/>
    <cellStyle name="표준 80" xfId="226"/>
    <cellStyle name="표준 81" xfId="227"/>
    <cellStyle name="표준 82" xfId="228"/>
    <cellStyle name="표준 83" xfId="229"/>
    <cellStyle name="표준 84" xfId="230"/>
    <cellStyle name="표준 85" xfId="231"/>
    <cellStyle name="표준 86" xfId="232"/>
    <cellStyle name="표준 87" xfId="233"/>
    <cellStyle name="표준 88" xfId="234"/>
    <cellStyle name="표준 89" xfId="235"/>
    <cellStyle name="표준 9" xfId="236"/>
    <cellStyle name="표준 90" xfId="237"/>
    <cellStyle name="표준 91" xfId="238"/>
    <cellStyle name="표준 92" xfId="239"/>
    <cellStyle name="표준 93" xfId="240"/>
    <cellStyle name="표준 94" xfId="241"/>
    <cellStyle name="표준 95" xfId="242"/>
    <cellStyle name="표준 96" xfId="243"/>
    <cellStyle name="표준 97" xfId="244"/>
    <cellStyle name="표준 98" xfId="245"/>
    <cellStyle name="표준 99" xfId="246"/>
  </cellStyles>
  <dxfs count="0"/>
  <tableStyles count="0" defaultTableStyle="TableStyleMedium9" defaultPivotStyle="PivotStyleLight16"/>
  <colors>
    <mruColors>
      <color rgb="FFCCFFFF"/>
      <color rgb="FFFFFFFF"/>
      <color rgb="FFCCFFCC"/>
      <color rgb="FF99FFCC"/>
      <color rgb="FF66FFFF"/>
      <color rgb="FFFFFFCC"/>
      <color rgb="FF3333CC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tabSelected="1" topLeftCell="B1" zoomScale="40" zoomScaleNormal="40" zoomScaleSheetLayoutView="25" workbookViewId="0">
      <selection activeCell="U8" sqref="U8"/>
    </sheetView>
  </sheetViews>
  <sheetFormatPr defaultRowHeight="16.5"/>
  <cols>
    <col min="1" max="1" width="24.5" hidden="1" customWidth="1"/>
    <col min="2" max="2" width="10.625" customWidth="1"/>
    <col min="3" max="3" width="20.625" customWidth="1"/>
    <col min="4" max="4" width="15.625" customWidth="1"/>
    <col min="5" max="5" width="25.625" customWidth="1"/>
    <col min="6" max="6" width="20.625" customWidth="1"/>
    <col min="7" max="7" width="15.625" customWidth="1"/>
    <col min="8" max="8" width="25.625" customWidth="1"/>
    <col min="9" max="9" width="13.125" customWidth="1"/>
    <col min="10" max="10" width="25.875" customWidth="1"/>
    <col min="11" max="11" width="35.625" customWidth="1"/>
    <col min="12" max="12" width="50.625" customWidth="1"/>
    <col min="13" max="13" width="35.625" customWidth="1"/>
    <col min="14" max="14" width="50.625" customWidth="1"/>
    <col min="15" max="15" width="17" bestFit="1" customWidth="1"/>
    <col min="16" max="16" width="25.625" customWidth="1"/>
    <col min="17" max="19" width="15.625" customWidth="1"/>
  </cols>
  <sheetData>
    <row r="1" spans="1:19" ht="92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2.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69.95" customHeight="1">
      <c r="B3" s="37" t="s">
        <v>56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"/>
      <c r="R3" s="2"/>
      <c r="S3" s="2"/>
    </row>
    <row r="4" spans="1:19" ht="69.95" customHeight="1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39.950000000000003" customHeight="1">
      <c r="B5" s="39" t="s">
        <v>55</v>
      </c>
      <c r="C5" s="12" t="s">
        <v>2</v>
      </c>
      <c r="D5" s="12"/>
      <c r="E5" s="12"/>
      <c r="F5" s="12" t="s">
        <v>3</v>
      </c>
      <c r="G5" s="12"/>
      <c r="H5" s="12"/>
      <c r="I5" s="39" t="s">
        <v>4</v>
      </c>
      <c r="J5" s="39" t="s">
        <v>5</v>
      </c>
      <c r="K5" s="12" t="s">
        <v>59</v>
      </c>
      <c r="L5" s="12"/>
      <c r="M5" s="12"/>
      <c r="N5" s="12"/>
      <c r="O5" s="12" t="s">
        <v>6</v>
      </c>
      <c r="P5" s="12"/>
      <c r="Q5" s="40" t="s">
        <v>7</v>
      </c>
      <c r="R5" s="40"/>
      <c r="S5" s="39" t="s">
        <v>8</v>
      </c>
    </row>
    <row r="6" spans="1:19" ht="39.950000000000003" customHeight="1">
      <c r="B6" s="40"/>
      <c r="C6" s="40" t="s">
        <v>9</v>
      </c>
      <c r="D6" s="40" t="s">
        <v>10</v>
      </c>
      <c r="E6" s="39" t="s">
        <v>11</v>
      </c>
      <c r="F6" s="40" t="s">
        <v>9</v>
      </c>
      <c r="G6" s="40" t="s">
        <v>10</v>
      </c>
      <c r="H6" s="39" t="s">
        <v>12</v>
      </c>
      <c r="I6" s="40"/>
      <c r="J6" s="40"/>
      <c r="K6" s="40" t="s">
        <v>58</v>
      </c>
      <c r="L6" s="40"/>
      <c r="M6" s="40" t="s">
        <v>57</v>
      </c>
      <c r="N6" s="40"/>
      <c r="O6" s="40" t="s">
        <v>13</v>
      </c>
      <c r="P6" s="40" t="s">
        <v>14</v>
      </c>
      <c r="Q6" s="39" t="s">
        <v>15</v>
      </c>
      <c r="R6" s="39" t="s">
        <v>16</v>
      </c>
      <c r="S6" s="40"/>
    </row>
    <row r="7" spans="1:19" ht="39.950000000000003" customHeight="1">
      <c r="B7" s="40"/>
      <c r="C7" s="40"/>
      <c r="D7" s="40"/>
      <c r="E7" s="40"/>
      <c r="F7" s="40"/>
      <c r="G7" s="40"/>
      <c r="H7" s="40"/>
      <c r="I7" s="40"/>
      <c r="J7" s="40"/>
      <c r="K7" s="13" t="s">
        <v>17</v>
      </c>
      <c r="L7" s="14" t="s">
        <v>18</v>
      </c>
      <c r="M7" s="13" t="s">
        <v>17</v>
      </c>
      <c r="N7" s="13" t="s">
        <v>18</v>
      </c>
      <c r="O7" s="40"/>
      <c r="P7" s="40"/>
      <c r="Q7" s="40"/>
      <c r="R7" s="40"/>
      <c r="S7" s="40"/>
    </row>
    <row r="8" spans="1:19" ht="99.95" customHeight="1">
      <c r="B8" s="4" t="s">
        <v>19</v>
      </c>
      <c r="C8" s="3"/>
      <c r="D8" s="3"/>
      <c r="E8" s="3"/>
      <c r="F8" s="3"/>
      <c r="G8" s="3"/>
      <c r="H8" s="3"/>
      <c r="I8" s="3"/>
      <c r="J8" s="3"/>
      <c r="K8" s="8">
        <f>SUM(K9:K45)</f>
        <v>2270.1999999999998</v>
      </c>
      <c r="L8" s="9">
        <f>SUM(L9:L45)</f>
        <v>47492000</v>
      </c>
      <c r="M8" s="15">
        <f>SUM(M9:M45)</f>
        <v>-977.00000000000023</v>
      </c>
      <c r="N8" s="16">
        <f>SUM(N9:N45)</f>
        <v>-20539450.000000004</v>
      </c>
      <c r="O8" s="10"/>
      <c r="P8" s="10"/>
      <c r="Q8" s="10"/>
      <c r="R8" s="10"/>
      <c r="S8" s="10"/>
    </row>
    <row r="9" spans="1:19" ht="99.95" customHeight="1">
      <c r="A9" s="11">
        <v>29</v>
      </c>
      <c r="B9" s="17">
        <v>1</v>
      </c>
      <c r="C9" s="18">
        <v>565</v>
      </c>
      <c r="D9" s="19" t="s">
        <v>20</v>
      </c>
      <c r="E9" s="20">
        <v>1950</v>
      </c>
      <c r="F9" s="18">
        <v>565</v>
      </c>
      <c r="G9" s="19" t="s">
        <v>20</v>
      </c>
      <c r="H9" s="21">
        <v>2137</v>
      </c>
      <c r="I9" s="22"/>
      <c r="J9" s="23">
        <v>18000</v>
      </c>
      <c r="K9" s="24">
        <v>187</v>
      </c>
      <c r="L9" s="25">
        <v>3366000</v>
      </c>
      <c r="M9" s="26"/>
      <c r="N9" s="27"/>
      <c r="O9" s="7"/>
      <c r="P9" s="35" t="s">
        <v>64</v>
      </c>
      <c r="Q9" s="6"/>
      <c r="R9" s="6"/>
      <c r="S9" s="6"/>
    </row>
    <row r="10" spans="1:19" ht="99.95" customHeight="1">
      <c r="A10" s="11">
        <v>25</v>
      </c>
      <c r="B10" s="17">
        <v>2</v>
      </c>
      <c r="C10" s="18" t="s">
        <v>43</v>
      </c>
      <c r="D10" s="19" t="s">
        <v>25</v>
      </c>
      <c r="E10" s="20">
        <v>660</v>
      </c>
      <c r="F10" s="18" t="s">
        <v>43</v>
      </c>
      <c r="G10" s="19" t="s">
        <v>25</v>
      </c>
      <c r="H10" s="21">
        <v>743.4</v>
      </c>
      <c r="I10" s="22"/>
      <c r="J10" s="23">
        <v>37000</v>
      </c>
      <c r="K10" s="24">
        <v>83.399999999999977</v>
      </c>
      <c r="L10" s="25">
        <v>3085799.9999999991</v>
      </c>
      <c r="M10" s="26"/>
      <c r="N10" s="27"/>
      <c r="O10" s="7"/>
      <c r="P10" s="35" t="s">
        <v>65</v>
      </c>
      <c r="Q10" s="6"/>
      <c r="R10" s="6"/>
      <c r="S10" s="6"/>
    </row>
    <row r="11" spans="1:19" ht="99.95" customHeight="1">
      <c r="A11" s="11">
        <v>32</v>
      </c>
      <c r="B11" s="17">
        <v>3</v>
      </c>
      <c r="C11" s="18" t="s">
        <v>48</v>
      </c>
      <c r="D11" s="19" t="s">
        <v>20</v>
      </c>
      <c r="E11" s="20">
        <v>5652</v>
      </c>
      <c r="F11" s="18" t="s">
        <v>48</v>
      </c>
      <c r="G11" s="19" t="s">
        <v>20</v>
      </c>
      <c r="H11" s="21">
        <v>5833.4</v>
      </c>
      <c r="I11" s="22"/>
      <c r="J11" s="23">
        <v>18000</v>
      </c>
      <c r="K11" s="24">
        <v>181.39999999999964</v>
      </c>
      <c r="L11" s="25">
        <v>3265199.9999999935</v>
      </c>
      <c r="M11" s="26"/>
      <c r="N11" s="27"/>
      <c r="O11" s="7"/>
      <c r="P11" s="35" t="s">
        <v>66</v>
      </c>
      <c r="Q11" s="6"/>
      <c r="R11" s="6"/>
      <c r="S11" s="6"/>
    </row>
    <row r="12" spans="1:19" ht="99.95" customHeight="1">
      <c r="A12" s="11">
        <v>4</v>
      </c>
      <c r="B12" s="17">
        <v>4</v>
      </c>
      <c r="C12" s="28">
        <v>398</v>
      </c>
      <c r="D12" s="19" t="s">
        <v>20</v>
      </c>
      <c r="E12" s="20">
        <v>1736</v>
      </c>
      <c r="F12" s="28">
        <v>398</v>
      </c>
      <c r="G12" s="19" t="s">
        <v>20</v>
      </c>
      <c r="H12" s="20">
        <v>1652.2</v>
      </c>
      <c r="I12" s="22"/>
      <c r="J12" s="29">
        <v>19000</v>
      </c>
      <c r="K12" s="24"/>
      <c r="L12" s="25"/>
      <c r="M12" s="26">
        <v>-83.799999999999955</v>
      </c>
      <c r="N12" s="27">
        <v>-1592199.9999999991</v>
      </c>
      <c r="O12" s="7"/>
      <c r="P12" s="35" t="s">
        <v>66</v>
      </c>
      <c r="Q12" s="6"/>
      <c r="R12" s="6"/>
      <c r="S12" s="6"/>
    </row>
    <row r="13" spans="1:19" ht="99.95" customHeight="1">
      <c r="A13" s="11">
        <v>33</v>
      </c>
      <c r="B13" s="17">
        <v>5</v>
      </c>
      <c r="C13" s="28">
        <v>614</v>
      </c>
      <c r="D13" s="19" t="s">
        <v>23</v>
      </c>
      <c r="E13" s="20">
        <v>360</v>
      </c>
      <c r="F13" s="28">
        <v>614</v>
      </c>
      <c r="G13" s="19" t="s">
        <v>23</v>
      </c>
      <c r="H13" s="21">
        <v>366.1</v>
      </c>
      <c r="I13" s="22"/>
      <c r="J13" s="23">
        <v>18000</v>
      </c>
      <c r="K13" s="24">
        <v>6.1000000000000227</v>
      </c>
      <c r="L13" s="25">
        <v>109800.00000000041</v>
      </c>
      <c r="M13" s="26"/>
      <c r="N13" s="27"/>
      <c r="O13" s="7"/>
      <c r="P13" s="35" t="s">
        <v>67</v>
      </c>
      <c r="Q13" s="6"/>
      <c r="R13" s="6"/>
      <c r="S13" s="6"/>
    </row>
    <row r="14" spans="1:19" ht="99.95" customHeight="1">
      <c r="A14" s="11">
        <v>5</v>
      </c>
      <c r="B14" s="17">
        <v>6</v>
      </c>
      <c r="C14" s="18" t="s">
        <v>24</v>
      </c>
      <c r="D14" s="19" t="s">
        <v>25</v>
      </c>
      <c r="E14" s="20">
        <v>116</v>
      </c>
      <c r="F14" s="18" t="s">
        <v>24</v>
      </c>
      <c r="G14" s="19" t="s">
        <v>25</v>
      </c>
      <c r="H14" s="21">
        <v>208.6</v>
      </c>
      <c r="I14" s="22"/>
      <c r="J14" s="23">
        <v>40000</v>
      </c>
      <c r="K14" s="24">
        <v>92.6</v>
      </c>
      <c r="L14" s="25">
        <v>3704000</v>
      </c>
      <c r="M14" s="26"/>
      <c r="N14" s="27"/>
      <c r="O14" s="7"/>
      <c r="P14" s="35" t="s">
        <v>68</v>
      </c>
      <c r="Q14" s="6"/>
      <c r="R14" s="6"/>
      <c r="S14" s="6"/>
    </row>
    <row r="15" spans="1:19" ht="99.95" customHeight="1">
      <c r="A15" s="11">
        <v>16</v>
      </c>
      <c r="B15" s="17">
        <v>7</v>
      </c>
      <c r="C15" s="18" t="s">
        <v>35</v>
      </c>
      <c r="D15" s="19" t="s">
        <v>25</v>
      </c>
      <c r="E15" s="20">
        <v>787</v>
      </c>
      <c r="F15" s="18" t="s">
        <v>35</v>
      </c>
      <c r="G15" s="19" t="s">
        <v>25</v>
      </c>
      <c r="H15" s="21">
        <v>760</v>
      </c>
      <c r="I15" s="22"/>
      <c r="J15" s="29">
        <v>40000</v>
      </c>
      <c r="K15" s="24"/>
      <c r="L15" s="25"/>
      <c r="M15" s="26">
        <v>-27</v>
      </c>
      <c r="N15" s="27">
        <v>-1080000</v>
      </c>
      <c r="O15" s="7"/>
      <c r="P15" s="35" t="s">
        <v>69</v>
      </c>
      <c r="Q15" s="6"/>
      <c r="R15" s="6"/>
      <c r="S15" s="6"/>
    </row>
    <row r="16" spans="1:19" ht="99.95" customHeight="1">
      <c r="A16" s="11">
        <v>20</v>
      </c>
      <c r="B16" s="17">
        <v>8</v>
      </c>
      <c r="C16" s="18" t="s">
        <v>39</v>
      </c>
      <c r="D16" s="19" t="s">
        <v>25</v>
      </c>
      <c r="E16" s="20">
        <v>4</v>
      </c>
      <c r="F16" s="18" t="s">
        <v>39</v>
      </c>
      <c r="G16" s="19" t="s">
        <v>25</v>
      </c>
      <c r="H16" s="21">
        <v>1.8</v>
      </c>
      <c r="I16" s="22"/>
      <c r="J16" s="29">
        <v>40000</v>
      </c>
      <c r="K16" s="24"/>
      <c r="L16" s="25"/>
      <c r="M16" s="26">
        <v>-2.2000000000000002</v>
      </c>
      <c r="N16" s="27">
        <v>-88000</v>
      </c>
      <c r="O16" s="7"/>
      <c r="P16" s="35" t="s">
        <v>69</v>
      </c>
      <c r="Q16" s="6"/>
      <c r="R16" s="6"/>
      <c r="S16" s="6"/>
    </row>
    <row r="17" spans="1:19" ht="99.95" customHeight="1">
      <c r="A17" s="11">
        <v>12</v>
      </c>
      <c r="B17" s="17">
        <v>9</v>
      </c>
      <c r="C17" s="18" t="s">
        <v>31</v>
      </c>
      <c r="D17" s="19" t="s">
        <v>25</v>
      </c>
      <c r="E17" s="20">
        <v>272</v>
      </c>
      <c r="F17" s="18" t="s">
        <v>31</v>
      </c>
      <c r="G17" s="19" t="s">
        <v>25</v>
      </c>
      <c r="H17" s="21">
        <v>283.2</v>
      </c>
      <c r="I17" s="22"/>
      <c r="J17" s="23">
        <v>41500</v>
      </c>
      <c r="K17" s="24">
        <v>11.199999999999989</v>
      </c>
      <c r="L17" s="25">
        <v>464799.99999999953</v>
      </c>
      <c r="M17" s="26"/>
      <c r="N17" s="27"/>
      <c r="O17" s="7"/>
      <c r="P17" s="35" t="s">
        <v>66</v>
      </c>
      <c r="Q17" s="6"/>
      <c r="R17" s="6"/>
      <c r="S17" s="6"/>
    </row>
    <row r="18" spans="1:19" ht="99.95" customHeight="1">
      <c r="A18" s="11">
        <v>22</v>
      </c>
      <c r="B18" s="17">
        <v>10</v>
      </c>
      <c r="C18" s="18" t="s">
        <v>40</v>
      </c>
      <c r="D18" s="19" t="s">
        <v>23</v>
      </c>
      <c r="E18" s="20">
        <v>295</v>
      </c>
      <c r="F18" s="18" t="s">
        <v>40</v>
      </c>
      <c r="G18" s="19" t="s">
        <v>23</v>
      </c>
      <c r="H18" s="20">
        <v>397.6</v>
      </c>
      <c r="I18" s="22"/>
      <c r="J18" s="23">
        <v>23000</v>
      </c>
      <c r="K18" s="24">
        <v>102.60000000000002</v>
      </c>
      <c r="L18" s="25">
        <v>2359800.0000000005</v>
      </c>
      <c r="M18" s="26"/>
      <c r="N18" s="27"/>
      <c r="O18" s="7"/>
      <c r="P18" s="35" t="s">
        <v>70</v>
      </c>
      <c r="Q18" s="6"/>
      <c r="R18" s="6"/>
      <c r="S18" s="6"/>
    </row>
    <row r="19" spans="1:19" ht="99.95" customHeight="1">
      <c r="A19" s="11">
        <v>23</v>
      </c>
      <c r="B19" s="17">
        <v>11</v>
      </c>
      <c r="C19" s="18" t="s">
        <v>41</v>
      </c>
      <c r="D19" s="19" t="s">
        <v>23</v>
      </c>
      <c r="E19" s="20">
        <v>3025</v>
      </c>
      <c r="F19" s="18" t="s">
        <v>41</v>
      </c>
      <c r="G19" s="19" t="s">
        <v>23</v>
      </c>
      <c r="H19" s="21">
        <v>3204.3</v>
      </c>
      <c r="I19" s="22"/>
      <c r="J19" s="23">
        <v>19000</v>
      </c>
      <c r="K19" s="24">
        <v>179.30000000000018</v>
      </c>
      <c r="L19" s="25">
        <v>3406700.0000000033</v>
      </c>
      <c r="M19" s="26"/>
      <c r="N19" s="27"/>
      <c r="O19" s="7"/>
      <c r="P19" s="35" t="s">
        <v>71</v>
      </c>
      <c r="Q19" s="6"/>
      <c r="R19" s="6"/>
      <c r="S19" s="6"/>
    </row>
    <row r="20" spans="1:19" ht="99.95" customHeight="1">
      <c r="A20" s="11">
        <v>24</v>
      </c>
      <c r="B20" s="17">
        <v>12</v>
      </c>
      <c r="C20" s="18" t="s">
        <v>42</v>
      </c>
      <c r="D20" s="19" t="s">
        <v>20</v>
      </c>
      <c r="E20" s="20">
        <v>1140</v>
      </c>
      <c r="F20" s="18" t="s">
        <v>42</v>
      </c>
      <c r="G20" s="19" t="s">
        <v>20</v>
      </c>
      <c r="H20" s="21">
        <v>1182.5999999999999</v>
      </c>
      <c r="I20" s="22"/>
      <c r="J20" s="23">
        <v>19000</v>
      </c>
      <c r="K20" s="24">
        <v>42.599999999999909</v>
      </c>
      <c r="L20" s="25">
        <v>809399.99999999825</v>
      </c>
      <c r="M20" s="26"/>
      <c r="N20" s="27"/>
      <c r="O20" s="7"/>
      <c r="P20" s="35" t="s">
        <v>71</v>
      </c>
      <c r="Q20" s="6"/>
      <c r="R20" s="6"/>
      <c r="S20" s="6"/>
    </row>
    <row r="21" spans="1:19" ht="99.95" customHeight="1">
      <c r="A21" s="11">
        <v>6</v>
      </c>
      <c r="B21" s="17">
        <v>13</v>
      </c>
      <c r="C21" s="18" t="s">
        <v>26</v>
      </c>
      <c r="D21" s="19" t="s">
        <v>25</v>
      </c>
      <c r="E21" s="20">
        <v>764</v>
      </c>
      <c r="F21" s="18" t="s">
        <v>26</v>
      </c>
      <c r="G21" s="19" t="s">
        <v>25</v>
      </c>
      <c r="H21" s="20">
        <v>738.6</v>
      </c>
      <c r="I21" s="22"/>
      <c r="J21" s="29">
        <v>40000</v>
      </c>
      <c r="K21" s="24"/>
      <c r="L21" s="25"/>
      <c r="M21" s="26">
        <v>-25.399999999999977</v>
      </c>
      <c r="N21" s="27">
        <v>-1015999.9999999991</v>
      </c>
      <c r="O21" s="7"/>
      <c r="P21" s="35" t="s">
        <v>72</v>
      </c>
      <c r="Q21" s="6"/>
      <c r="R21" s="6"/>
      <c r="S21" s="6"/>
    </row>
    <row r="22" spans="1:19" ht="99.95" customHeight="1">
      <c r="A22" s="11">
        <v>2</v>
      </c>
      <c r="B22" s="17">
        <v>14</v>
      </c>
      <c r="C22" s="18" t="s">
        <v>22</v>
      </c>
      <c r="D22" s="19" t="s">
        <v>23</v>
      </c>
      <c r="E22" s="20">
        <v>1511</v>
      </c>
      <c r="F22" s="18" t="s">
        <v>22</v>
      </c>
      <c r="G22" s="19" t="s">
        <v>23</v>
      </c>
      <c r="H22" s="21">
        <v>1622.5</v>
      </c>
      <c r="I22" s="30"/>
      <c r="J22" s="23">
        <v>16500</v>
      </c>
      <c r="K22" s="24">
        <v>111.5</v>
      </c>
      <c r="L22" s="25">
        <v>1839750</v>
      </c>
      <c r="M22" s="26"/>
      <c r="N22" s="27"/>
      <c r="O22" s="7"/>
      <c r="P22" s="35" t="s">
        <v>73</v>
      </c>
      <c r="Q22" s="5"/>
      <c r="R22" s="5"/>
      <c r="S22" s="5"/>
    </row>
    <row r="23" spans="1:19" ht="99.95" customHeight="1">
      <c r="A23" s="11">
        <v>21</v>
      </c>
      <c r="B23" s="17">
        <v>15</v>
      </c>
      <c r="C23" s="28">
        <v>411</v>
      </c>
      <c r="D23" s="19" t="s">
        <v>23</v>
      </c>
      <c r="E23" s="20">
        <v>357</v>
      </c>
      <c r="F23" s="28">
        <v>411</v>
      </c>
      <c r="G23" s="19" t="s">
        <v>23</v>
      </c>
      <c r="H23" s="21">
        <v>383</v>
      </c>
      <c r="I23" s="22"/>
      <c r="J23" s="23">
        <v>21000</v>
      </c>
      <c r="K23" s="24">
        <v>26</v>
      </c>
      <c r="L23" s="25">
        <v>546000</v>
      </c>
      <c r="M23" s="26"/>
      <c r="N23" s="27"/>
      <c r="O23" s="7"/>
      <c r="P23" s="35" t="s">
        <v>74</v>
      </c>
      <c r="Q23" s="6"/>
      <c r="R23" s="6"/>
      <c r="S23" s="6"/>
    </row>
    <row r="24" spans="1:19" ht="99.95" customHeight="1">
      <c r="A24" s="11">
        <v>31</v>
      </c>
      <c r="B24" s="17">
        <v>16</v>
      </c>
      <c r="C24" s="18" t="s">
        <v>47</v>
      </c>
      <c r="D24" s="19" t="s">
        <v>20</v>
      </c>
      <c r="E24" s="20">
        <v>1977</v>
      </c>
      <c r="F24" s="18" t="s">
        <v>47</v>
      </c>
      <c r="G24" s="19" t="s">
        <v>20</v>
      </c>
      <c r="H24" s="21">
        <v>2186.5</v>
      </c>
      <c r="I24" s="22"/>
      <c r="J24" s="23">
        <v>19000</v>
      </c>
      <c r="K24" s="24">
        <v>209.5</v>
      </c>
      <c r="L24" s="25">
        <v>3980500</v>
      </c>
      <c r="M24" s="26"/>
      <c r="N24" s="27"/>
      <c r="O24" s="7"/>
      <c r="P24" s="35" t="s">
        <v>75</v>
      </c>
      <c r="Q24" s="6"/>
      <c r="R24" s="6"/>
      <c r="S24" s="6"/>
    </row>
    <row r="25" spans="1:19" ht="99.95" customHeight="1">
      <c r="A25" s="11">
        <v>15</v>
      </c>
      <c r="B25" s="17">
        <v>17</v>
      </c>
      <c r="C25" s="18" t="s">
        <v>34</v>
      </c>
      <c r="D25" s="19" t="s">
        <v>25</v>
      </c>
      <c r="E25" s="20">
        <v>108</v>
      </c>
      <c r="F25" s="18" t="s">
        <v>34</v>
      </c>
      <c r="G25" s="19" t="s">
        <v>25</v>
      </c>
      <c r="H25" s="21">
        <v>121.5</v>
      </c>
      <c r="I25" s="22"/>
      <c r="J25" s="23">
        <v>40000</v>
      </c>
      <c r="K25" s="24">
        <v>13.5</v>
      </c>
      <c r="L25" s="25">
        <v>540000</v>
      </c>
      <c r="M25" s="26"/>
      <c r="N25" s="27"/>
      <c r="O25" s="7"/>
      <c r="P25" s="35" t="s">
        <v>76</v>
      </c>
      <c r="Q25" s="6"/>
      <c r="R25" s="6"/>
      <c r="S25" s="6"/>
    </row>
    <row r="26" spans="1:19" ht="99.95" customHeight="1">
      <c r="A26" s="11">
        <v>19</v>
      </c>
      <c r="B26" s="17">
        <v>18</v>
      </c>
      <c r="C26" s="18" t="s">
        <v>38</v>
      </c>
      <c r="D26" s="19" t="s">
        <v>25</v>
      </c>
      <c r="E26" s="20">
        <v>575</v>
      </c>
      <c r="F26" s="18" t="s">
        <v>38</v>
      </c>
      <c r="G26" s="19" t="s">
        <v>25</v>
      </c>
      <c r="H26" s="21">
        <v>589.6</v>
      </c>
      <c r="I26" s="22"/>
      <c r="J26" s="23">
        <v>40000</v>
      </c>
      <c r="K26" s="24">
        <v>14.600000000000023</v>
      </c>
      <c r="L26" s="25">
        <v>584000.00000000093</v>
      </c>
      <c r="M26" s="26"/>
      <c r="N26" s="27"/>
      <c r="O26" s="7"/>
      <c r="P26" s="35" t="s">
        <v>76</v>
      </c>
      <c r="Q26" s="6"/>
      <c r="R26" s="6"/>
      <c r="S26" s="6"/>
    </row>
    <row r="27" spans="1:19" ht="99.95" customHeight="1">
      <c r="A27" s="11">
        <v>26</v>
      </c>
      <c r="B27" s="17">
        <v>19</v>
      </c>
      <c r="C27" s="18" t="s">
        <v>44</v>
      </c>
      <c r="D27" s="19" t="s">
        <v>23</v>
      </c>
      <c r="E27" s="20">
        <v>826</v>
      </c>
      <c r="F27" s="18" t="s">
        <v>44</v>
      </c>
      <c r="G27" s="19" t="s">
        <v>23</v>
      </c>
      <c r="H27" s="21">
        <v>712.9</v>
      </c>
      <c r="I27" s="22"/>
      <c r="J27" s="29">
        <v>26000</v>
      </c>
      <c r="K27" s="24"/>
      <c r="L27" s="25"/>
      <c r="M27" s="26">
        <v>-113.10000000000002</v>
      </c>
      <c r="N27" s="27">
        <v>-2940600.0000000005</v>
      </c>
      <c r="O27" s="7"/>
      <c r="P27" s="35" t="s">
        <v>77</v>
      </c>
      <c r="Q27" s="6"/>
      <c r="R27" s="6"/>
      <c r="S27" s="6"/>
    </row>
    <row r="28" spans="1:19" ht="99.95" customHeight="1">
      <c r="A28" s="11">
        <v>27</v>
      </c>
      <c r="B28" s="17">
        <v>20</v>
      </c>
      <c r="C28" s="18" t="s">
        <v>45</v>
      </c>
      <c r="D28" s="19" t="s">
        <v>20</v>
      </c>
      <c r="E28" s="20">
        <v>1220</v>
      </c>
      <c r="F28" s="18" t="s">
        <v>45</v>
      </c>
      <c r="G28" s="19" t="s">
        <v>20</v>
      </c>
      <c r="H28" s="21">
        <v>1164.3</v>
      </c>
      <c r="I28" s="22"/>
      <c r="J28" s="29">
        <v>25500</v>
      </c>
      <c r="K28" s="24"/>
      <c r="L28" s="25"/>
      <c r="M28" s="26">
        <v>-55.700000000000045</v>
      </c>
      <c r="N28" s="27">
        <v>-1420350.0000000012</v>
      </c>
      <c r="O28" s="7"/>
      <c r="P28" s="35" t="s">
        <v>77</v>
      </c>
      <c r="Q28" s="6"/>
      <c r="R28" s="6"/>
      <c r="S28" s="6"/>
    </row>
    <row r="29" spans="1:19" ht="99.95" customHeight="1">
      <c r="A29" s="11">
        <v>3</v>
      </c>
      <c r="B29" s="17">
        <v>21</v>
      </c>
      <c r="C29" s="28">
        <v>397</v>
      </c>
      <c r="D29" s="19" t="s">
        <v>23</v>
      </c>
      <c r="E29" s="20">
        <v>2301</v>
      </c>
      <c r="F29" s="28">
        <v>397</v>
      </c>
      <c r="G29" s="19" t="s">
        <v>23</v>
      </c>
      <c r="H29" s="21">
        <v>2257.1999999999998</v>
      </c>
      <c r="I29" s="22"/>
      <c r="J29" s="29">
        <v>19000</v>
      </c>
      <c r="K29" s="24"/>
      <c r="L29" s="25"/>
      <c r="M29" s="26">
        <v>-43.800000000000182</v>
      </c>
      <c r="N29" s="27">
        <v>-832200.00000000349</v>
      </c>
      <c r="O29" s="7"/>
      <c r="P29" s="35" t="s">
        <v>78</v>
      </c>
      <c r="Q29" s="6"/>
      <c r="R29" s="6"/>
      <c r="S29" s="6"/>
    </row>
    <row r="30" spans="1:19" ht="99.95" customHeight="1">
      <c r="A30" s="11">
        <v>9</v>
      </c>
      <c r="B30" s="17">
        <v>22</v>
      </c>
      <c r="C30" s="28">
        <v>408</v>
      </c>
      <c r="D30" s="19" t="s">
        <v>25</v>
      </c>
      <c r="E30" s="20">
        <v>919</v>
      </c>
      <c r="F30" s="28">
        <v>408</v>
      </c>
      <c r="G30" s="19" t="s">
        <v>25</v>
      </c>
      <c r="H30" s="21">
        <v>978.1</v>
      </c>
      <c r="I30" s="22"/>
      <c r="J30" s="23">
        <v>40000</v>
      </c>
      <c r="K30" s="24">
        <v>59.100000000000023</v>
      </c>
      <c r="L30" s="25">
        <v>2364000.0000000009</v>
      </c>
      <c r="M30" s="26"/>
      <c r="N30" s="27"/>
      <c r="O30" s="7"/>
      <c r="P30" s="35" t="s">
        <v>79</v>
      </c>
      <c r="Q30" s="6"/>
      <c r="R30" s="6"/>
      <c r="S30" s="6"/>
    </row>
    <row r="31" spans="1:19" ht="99.95" customHeight="1">
      <c r="A31" s="11">
        <v>28</v>
      </c>
      <c r="B31" s="17">
        <v>23</v>
      </c>
      <c r="C31" s="28">
        <v>561</v>
      </c>
      <c r="D31" s="19" t="s">
        <v>23</v>
      </c>
      <c r="E31" s="20">
        <v>1484</v>
      </c>
      <c r="F31" s="28">
        <v>561</v>
      </c>
      <c r="G31" s="19" t="s">
        <v>23</v>
      </c>
      <c r="H31" s="21">
        <v>1180</v>
      </c>
      <c r="I31" s="22"/>
      <c r="J31" s="29">
        <v>19000</v>
      </c>
      <c r="K31" s="24"/>
      <c r="L31" s="25"/>
      <c r="M31" s="26">
        <v>-304</v>
      </c>
      <c r="N31" s="27">
        <v>-5776000</v>
      </c>
      <c r="O31" s="7"/>
      <c r="P31" s="35" t="s">
        <v>80</v>
      </c>
      <c r="Q31" s="6"/>
      <c r="R31" s="6"/>
      <c r="S31" s="6"/>
    </row>
    <row r="32" spans="1:19" ht="99.95" customHeight="1">
      <c r="A32" s="11">
        <v>30</v>
      </c>
      <c r="B32" s="17">
        <v>24</v>
      </c>
      <c r="C32" s="18" t="s">
        <v>46</v>
      </c>
      <c r="D32" s="19" t="s">
        <v>23</v>
      </c>
      <c r="E32" s="20">
        <v>6109</v>
      </c>
      <c r="F32" s="18" t="s">
        <v>46</v>
      </c>
      <c r="G32" s="19" t="s">
        <v>23</v>
      </c>
      <c r="H32" s="21">
        <v>6442.9</v>
      </c>
      <c r="I32" s="22"/>
      <c r="J32" s="23">
        <v>18500</v>
      </c>
      <c r="K32" s="24">
        <v>333.89999999999964</v>
      </c>
      <c r="L32" s="25">
        <v>6177149.9999999935</v>
      </c>
      <c r="M32" s="26"/>
      <c r="N32" s="27"/>
      <c r="O32" s="7"/>
      <c r="P32" s="35" t="s">
        <v>81</v>
      </c>
      <c r="Q32" s="6"/>
      <c r="R32" s="6"/>
      <c r="S32" s="6"/>
    </row>
    <row r="33" spans="1:19" ht="99.95" customHeight="1">
      <c r="A33" s="11">
        <v>18</v>
      </c>
      <c r="B33" s="17">
        <v>25</v>
      </c>
      <c r="C33" s="18" t="s">
        <v>37</v>
      </c>
      <c r="D33" s="19" t="s">
        <v>25</v>
      </c>
      <c r="E33" s="20">
        <v>335</v>
      </c>
      <c r="F33" s="18" t="s">
        <v>37</v>
      </c>
      <c r="G33" s="19" t="s">
        <v>25</v>
      </c>
      <c r="H33" s="21">
        <v>325.7</v>
      </c>
      <c r="I33" s="22"/>
      <c r="J33" s="29">
        <v>40000</v>
      </c>
      <c r="K33" s="24"/>
      <c r="L33" s="25"/>
      <c r="M33" s="26">
        <v>-9.3000000000000114</v>
      </c>
      <c r="N33" s="27">
        <v>-372000.00000000047</v>
      </c>
      <c r="O33" s="7"/>
      <c r="P33" s="35" t="s">
        <v>82</v>
      </c>
      <c r="Q33" s="6"/>
      <c r="R33" s="6"/>
      <c r="S33" s="6"/>
    </row>
    <row r="34" spans="1:19" ht="99.95" customHeight="1">
      <c r="A34" s="11">
        <v>8</v>
      </c>
      <c r="B34" s="17">
        <v>26</v>
      </c>
      <c r="C34" s="18" t="s">
        <v>28</v>
      </c>
      <c r="D34" s="19" t="s">
        <v>25</v>
      </c>
      <c r="E34" s="20">
        <v>721</v>
      </c>
      <c r="F34" s="18" t="s">
        <v>28</v>
      </c>
      <c r="G34" s="19" t="s">
        <v>25</v>
      </c>
      <c r="H34" s="21">
        <v>677.9</v>
      </c>
      <c r="I34" s="22"/>
      <c r="J34" s="29">
        <v>41500</v>
      </c>
      <c r="K34" s="24"/>
      <c r="L34" s="25"/>
      <c r="M34" s="26">
        <v>-43.100000000000023</v>
      </c>
      <c r="N34" s="27">
        <v>-1788650.0000000009</v>
      </c>
      <c r="O34" s="7"/>
      <c r="P34" s="35" t="s">
        <v>83</v>
      </c>
      <c r="Q34" s="6"/>
      <c r="R34" s="6"/>
      <c r="S34" s="6"/>
    </row>
    <row r="35" spans="1:19" ht="99.95" customHeight="1">
      <c r="A35" s="11">
        <v>14</v>
      </c>
      <c r="B35" s="17">
        <v>27</v>
      </c>
      <c r="C35" s="18" t="s">
        <v>33</v>
      </c>
      <c r="D35" s="19" t="s">
        <v>25</v>
      </c>
      <c r="E35" s="20">
        <v>210</v>
      </c>
      <c r="F35" s="18" t="s">
        <v>33</v>
      </c>
      <c r="G35" s="19" t="s">
        <v>25</v>
      </c>
      <c r="H35" s="21">
        <v>200.4</v>
      </c>
      <c r="I35" s="22"/>
      <c r="J35" s="29">
        <v>41500</v>
      </c>
      <c r="K35" s="24"/>
      <c r="L35" s="25"/>
      <c r="M35" s="26">
        <v>-9.5999999999999943</v>
      </c>
      <c r="N35" s="27">
        <v>-398399.99999999977</v>
      </c>
      <c r="O35" s="7"/>
      <c r="P35" s="35" t="s">
        <v>84</v>
      </c>
      <c r="Q35" s="6"/>
      <c r="R35" s="6"/>
      <c r="S35" s="6"/>
    </row>
    <row r="36" spans="1:19" ht="99.95" customHeight="1">
      <c r="A36" s="11">
        <v>13</v>
      </c>
      <c r="B36" s="17">
        <v>28</v>
      </c>
      <c r="C36" s="18" t="s">
        <v>32</v>
      </c>
      <c r="D36" s="19" t="s">
        <v>25</v>
      </c>
      <c r="E36" s="20">
        <v>244</v>
      </c>
      <c r="F36" s="18" t="s">
        <v>32</v>
      </c>
      <c r="G36" s="19" t="s">
        <v>25</v>
      </c>
      <c r="H36" s="21">
        <v>251.5</v>
      </c>
      <c r="I36" s="22"/>
      <c r="J36" s="23">
        <v>41500</v>
      </c>
      <c r="K36" s="24">
        <v>7.5</v>
      </c>
      <c r="L36" s="25">
        <v>311250</v>
      </c>
      <c r="M36" s="26"/>
      <c r="N36" s="27"/>
      <c r="O36" s="7"/>
      <c r="P36" s="35" t="s">
        <v>81</v>
      </c>
      <c r="Q36" s="6"/>
      <c r="R36" s="6"/>
      <c r="S36" s="6"/>
    </row>
    <row r="37" spans="1:19" ht="99.95" customHeight="1">
      <c r="A37" s="11">
        <v>17</v>
      </c>
      <c r="B37" s="17">
        <v>29</v>
      </c>
      <c r="C37" s="18" t="s">
        <v>36</v>
      </c>
      <c r="D37" s="19" t="s">
        <v>25</v>
      </c>
      <c r="E37" s="20">
        <v>230</v>
      </c>
      <c r="F37" s="18" t="s">
        <v>36</v>
      </c>
      <c r="G37" s="19" t="s">
        <v>25</v>
      </c>
      <c r="H37" s="21">
        <v>253</v>
      </c>
      <c r="I37" s="22"/>
      <c r="J37" s="23">
        <v>40000</v>
      </c>
      <c r="K37" s="24">
        <v>23</v>
      </c>
      <c r="L37" s="25">
        <v>920000</v>
      </c>
      <c r="M37" s="26"/>
      <c r="N37" s="27"/>
      <c r="O37" s="7"/>
      <c r="P37" s="35" t="s">
        <v>81</v>
      </c>
      <c r="Q37" s="6"/>
      <c r="R37" s="6"/>
      <c r="S37" s="6"/>
    </row>
    <row r="38" spans="1:19" ht="99.95" customHeight="1">
      <c r="A38" s="11">
        <v>7</v>
      </c>
      <c r="B38" s="17">
        <v>30</v>
      </c>
      <c r="C38" s="18" t="s">
        <v>27</v>
      </c>
      <c r="D38" s="19" t="s">
        <v>25</v>
      </c>
      <c r="E38" s="20">
        <v>218</v>
      </c>
      <c r="F38" s="18" t="s">
        <v>27</v>
      </c>
      <c r="G38" s="19" t="s">
        <v>25</v>
      </c>
      <c r="H38" s="21">
        <v>227.9</v>
      </c>
      <c r="I38" s="22"/>
      <c r="J38" s="23">
        <v>41500</v>
      </c>
      <c r="K38" s="24">
        <v>9.9000000000000057</v>
      </c>
      <c r="L38" s="25">
        <v>410850.00000000023</v>
      </c>
      <c r="M38" s="26"/>
      <c r="N38" s="27"/>
      <c r="O38" s="7"/>
      <c r="P38" s="35" t="s">
        <v>85</v>
      </c>
      <c r="Q38" s="6"/>
      <c r="R38" s="6"/>
      <c r="S38" s="6"/>
    </row>
    <row r="39" spans="1:19" ht="99.95" customHeight="1">
      <c r="A39" s="11">
        <v>1</v>
      </c>
      <c r="B39" s="17">
        <v>31</v>
      </c>
      <c r="C39" s="18" t="s">
        <v>21</v>
      </c>
      <c r="D39" s="19" t="s">
        <v>20</v>
      </c>
      <c r="E39" s="20">
        <v>509</v>
      </c>
      <c r="F39" s="18" t="s">
        <v>21</v>
      </c>
      <c r="G39" s="19" t="s">
        <v>20</v>
      </c>
      <c r="H39" s="21">
        <v>631</v>
      </c>
      <c r="I39" s="31"/>
      <c r="J39" s="23">
        <v>16500</v>
      </c>
      <c r="K39" s="32">
        <v>122</v>
      </c>
      <c r="L39" s="25">
        <v>2013000</v>
      </c>
      <c r="M39" s="26"/>
      <c r="N39" s="27"/>
      <c r="O39" s="7"/>
      <c r="P39" s="35" t="s">
        <v>86</v>
      </c>
      <c r="Q39" s="5"/>
      <c r="R39" s="5"/>
      <c r="S39" s="5"/>
    </row>
    <row r="40" spans="1:19" ht="99.95" customHeight="1">
      <c r="A40" s="11">
        <v>11</v>
      </c>
      <c r="B40" s="17">
        <v>32</v>
      </c>
      <c r="C40" s="18" t="s">
        <v>30</v>
      </c>
      <c r="D40" s="19" t="s">
        <v>25</v>
      </c>
      <c r="E40" s="20">
        <v>31</v>
      </c>
      <c r="F40" s="18" t="s">
        <v>30</v>
      </c>
      <c r="G40" s="19" t="s">
        <v>25</v>
      </c>
      <c r="H40" s="21">
        <v>27.1</v>
      </c>
      <c r="I40" s="22"/>
      <c r="J40" s="29">
        <v>41500</v>
      </c>
      <c r="K40" s="24"/>
      <c r="L40" s="25"/>
      <c r="M40" s="26">
        <v>-3.8999999999999986</v>
      </c>
      <c r="N40" s="27">
        <v>-161849.99999999994</v>
      </c>
      <c r="O40" s="7"/>
      <c r="P40" s="35" t="s">
        <v>87</v>
      </c>
      <c r="Q40" s="6"/>
      <c r="R40" s="6"/>
      <c r="S40" s="6"/>
    </row>
    <row r="41" spans="1:19" ht="99.95" customHeight="1">
      <c r="A41" s="11">
        <v>36</v>
      </c>
      <c r="B41" s="17">
        <v>33</v>
      </c>
      <c r="C41" s="18" t="s">
        <v>53</v>
      </c>
      <c r="D41" s="19" t="s">
        <v>50</v>
      </c>
      <c r="E41" s="20">
        <v>1587</v>
      </c>
      <c r="F41" s="33" t="s">
        <v>63</v>
      </c>
      <c r="G41" s="19" t="s">
        <v>50</v>
      </c>
      <c r="H41" s="21">
        <v>1389.3</v>
      </c>
      <c r="I41" s="22"/>
      <c r="J41" s="29">
        <v>12000</v>
      </c>
      <c r="K41" s="24"/>
      <c r="L41" s="25"/>
      <c r="M41" s="26">
        <v>-197.70000000000005</v>
      </c>
      <c r="N41" s="27">
        <v>-2372400.0000000005</v>
      </c>
      <c r="O41" s="7"/>
      <c r="P41" s="35" t="s">
        <v>88</v>
      </c>
      <c r="Q41" s="6"/>
      <c r="R41" s="6"/>
      <c r="S41" s="6"/>
    </row>
    <row r="42" spans="1:19" ht="99.95" customHeight="1">
      <c r="A42" s="11">
        <v>34</v>
      </c>
      <c r="B42" s="17">
        <v>34</v>
      </c>
      <c r="C42" s="18" t="s">
        <v>49</v>
      </c>
      <c r="D42" s="19" t="s">
        <v>50</v>
      </c>
      <c r="E42" s="20">
        <v>5355</v>
      </c>
      <c r="F42" s="33" t="s">
        <v>60</v>
      </c>
      <c r="G42" s="19" t="s">
        <v>50</v>
      </c>
      <c r="H42" s="21">
        <v>5708.1</v>
      </c>
      <c r="I42" s="34" t="s">
        <v>51</v>
      </c>
      <c r="J42" s="23">
        <v>12000</v>
      </c>
      <c r="K42" s="24">
        <v>353.10000000000036</v>
      </c>
      <c r="L42" s="25">
        <v>4237200.0000000047</v>
      </c>
      <c r="M42" s="26"/>
      <c r="N42" s="27"/>
      <c r="O42" s="7"/>
      <c r="P42" s="35" t="s">
        <v>89</v>
      </c>
      <c r="Q42" s="6"/>
      <c r="R42" s="6"/>
      <c r="S42" s="6"/>
    </row>
    <row r="43" spans="1:19" ht="99.95" customHeight="1">
      <c r="A43" s="11">
        <v>35</v>
      </c>
      <c r="B43" s="17">
        <v>35</v>
      </c>
      <c r="C43" s="18" t="s">
        <v>52</v>
      </c>
      <c r="D43" s="19" t="s">
        <v>50</v>
      </c>
      <c r="E43" s="20">
        <v>298</v>
      </c>
      <c r="F43" s="33" t="s">
        <v>61</v>
      </c>
      <c r="G43" s="19" t="s">
        <v>50</v>
      </c>
      <c r="H43" s="21">
        <v>239.6</v>
      </c>
      <c r="I43" s="34" t="s">
        <v>51</v>
      </c>
      <c r="J43" s="29">
        <v>12000</v>
      </c>
      <c r="K43" s="24"/>
      <c r="L43" s="25"/>
      <c r="M43" s="26">
        <v>-58.400000000000006</v>
      </c>
      <c r="N43" s="27">
        <v>-700800.00000000012</v>
      </c>
      <c r="O43" s="7"/>
      <c r="P43" s="35" t="s">
        <v>89</v>
      </c>
      <c r="Q43" s="6"/>
      <c r="R43" s="6"/>
      <c r="S43" s="6"/>
    </row>
    <row r="44" spans="1:19" ht="99.95" customHeight="1">
      <c r="A44" s="11">
        <v>37</v>
      </c>
      <c r="B44" s="17">
        <v>36</v>
      </c>
      <c r="C44" s="18" t="s">
        <v>54</v>
      </c>
      <c r="D44" s="19" t="s">
        <v>50</v>
      </c>
      <c r="E44" s="20">
        <v>595</v>
      </c>
      <c r="F44" s="33" t="s">
        <v>62</v>
      </c>
      <c r="G44" s="19" t="s">
        <v>50</v>
      </c>
      <c r="H44" s="21">
        <v>631.4</v>
      </c>
      <c r="I44" s="22"/>
      <c r="J44" s="23">
        <v>12000</v>
      </c>
      <c r="K44" s="24">
        <v>36.399999999999977</v>
      </c>
      <c r="L44" s="25">
        <v>436799.99999999971</v>
      </c>
      <c r="M44" s="26"/>
      <c r="N44" s="27"/>
      <c r="O44" s="7"/>
      <c r="P44" s="35" t="s">
        <v>90</v>
      </c>
      <c r="Q44" s="6"/>
      <c r="R44" s="6"/>
      <c r="S44" s="6"/>
    </row>
    <row r="45" spans="1:19" ht="99.95" customHeight="1">
      <c r="A45" s="11">
        <v>10</v>
      </c>
      <c r="B45" s="17">
        <v>37</v>
      </c>
      <c r="C45" s="18" t="s">
        <v>29</v>
      </c>
      <c r="D45" s="19" t="s">
        <v>25</v>
      </c>
      <c r="E45" s="20">
        <v>1213</v>
      </c>
      <c r="F45" s="18" t="s">
        <v>29</v>
      </c>
      <c r="G45" s="19" t="s">
        <v>25</v>
      </c>
      <c r="H45" s="21">
        <v>1277</v>
      </c>
      <c r="I45" s="22"/>
      <c r="J45" s="23">
        <v>40000</v>
      </c>
      <c r="K45" s="24">
        <v>64</v>
      </c>
      <c r="L45" s="25">
        <v>2560000</v>
      </c>
      <c r="M45" s="26"/>
      <c r="N45" s="27"/>
      <c r="O45" s="7"/>
      <c r="P45" s="35" t="s">
        <v>91</v>
      </c>
      <c r="Q45" s="6"/>
      <c r="R45" s="6"/>
      <c r="S45" s="6"/>
    </row>
    <row r="46" spans="1:19" ht="50.1" customHeight="1"/>
    <row r="47" spans="1:19" ht="50.1" customHeight="1"/>
  </sheetData>
  <sortState ref="B9:Y45">
    <sortCondition ref="P9:P45"/>
  </sortState>
  <mergeCells count="20">
    <mergeCell ref="Q5:R5"/>
    <mergeCell ref="O6:O7"/>
    <mergeCell ref="K6:L6"/>
    <mergeCell ref="M6:N6"/>
    <mergeCell ref="B1:S1"/>
    <mergeCell ref="B3:P3"/>
    <mergeCell ref="B4:S4"/>
    <mergeCell ref="B5:B7"/>
    <mergeCell ref="C6:C7"/>
    <mergeCell ref="D6:D7"/>
    <mergeCell ref="E6:E7"/>
    <mergeCell ref="F6:F7"/>
    <mergeCell ref="G6:G7"/>
    <mergeCell ref="H6:H7"/>
    <mergeCell ref="I5:I7"/>
    <mergeCell ref="J5:J7"/>
    <mergeCell ref="P6:P7"/>
    <mergeCell ref="Q6:Q7"/>
    <mergeCell ref="R6:R7"/>
    <mergeCell ref="S5:S7"/>
  </mergeCells>
  <phoneticPr fontId="26" type="noConversion"/>
  <printOptions horizontalCentered="1"/>
  <pageMargins left="0.31496062992125984" right="0.31496062992125984" top="0.74803149606299213" bottom="0.15748031496062992" header="0.31496062992125984" footer="0.31496062992125984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서송원지구(필지별 내역)</vt:lpstr>
      <vt:lpstr>'서송원지구(필지별 내역)'!Print_Area</vt:lpstr>
      <vt:lpstr>'서송원지구(필지별 내역)'!Print_Titles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2016-02-24T06:29:13Z</cp:lastPrinted>
  <dcterms:created xsi:type="dcterms:W3CDTF">2015-11-20T05:09:29Z</dcterms:created>
  <dcterms:modified xsi:type="dcterms:W3CDTF">2016-02-24T06:29:18Z</dcterms:modified>
</cp:coreProperties>
</file>