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75" windowWidth="56880" windowHeight="12540"/>
  </bookViews>
  <sheets>
    <sheet name="토지 제시액조서" sheetId="1" r:id="rId1"/>
    <sheet name="물건 제시액조서" sheetId="2" r:id="rId2"/>
  </sheets>
  <definedNames>
    <definedName name="_xlnm._FilterDatabase" localSheetId="0" hidden="1">'토지 제시액조서'!$B$7:$U$120</definedName>
    <definedName name="_xlnm.Print_Area" localSheetId="1">'물건 제시액조서'!$A$1:$T$31</definedName>
    <definedName name="_xlnm.Print_Area" localSheetId="0">'토지 제시액조서'!$A$1:$U$120</definedName>
    <definedName name="_xlnm.Print_Titles" localSheetId="1">'물건 제시액조서'!$1:$6</definedName>
    <definedName name="_xlnm.Print_Titles" localSheetId="0">'토지 제시액조서'!$1:$7</definedName>
  </definedNames>
  <calcPr calcId="124519"/>
  <fileRecoveryPr repairLoad="1"/>
</workbook>
</file>

<file path=xl/calcChain.xml><?xml version="1.0" encoding="utf-8"?>
<calcChain xmlns="http://schemas.openxmlformats.org/spreadsheetml/2006/main">
  <c r="P32" i="2"/>
  <c r="Q82" i="1"/>
  <c r="G65"/>
  <c r="G120" s="1"/>
  <c r="Q65"/>
  <c r="Q49"/>
  <c r="Q120"/>
</calcChain>
</file>

<file path=xl/sharedStrings.xml><?xml version="1.0" encoding="utf-8"?>
<sst xmlns="http://schemas.openxmlformats.org/spreadsheetml/2006/main" count="714" uniqueCount="241">
  <si>
    <t>사업시행자 제시액조서(토지)</t>
  </si>
  <si>
    <t>서송원지구 다목적농촌용수개발</t>
  </si>
  <si>
    <t>(단위 : 원)</t>
  </si>
  <si>
    <t>연번</t>
  </si>
  <si>
    <t>수용 토지의 표시</t>
  </si>
  <si>
    <t>감정평가</t>
  </si>
  <si>
    <t>사업시행자 제시액</t>
  </si>
  <si>
    <t>소    유    자</t>
  </si>
  <si>
    <t>관    계    인</t>
  </si>
  <si>
    <t>소재지</t>
  </si>
  <si>
    <t>편입지번
(원래지번)</t>
  </si>
  <si>
    <t>지목</t>
  </si>
  <si>
    <t>면적
(㎡)</t>
  </si>
  <si>
    <t>(주) 대일감정원 중부지사</t>
  </si>
  <si>
    <t>(주)나라 충북지역본부</t>
  </si>
  <si>
    <t>프라임(충북지점)</t>
  </si>
  <si>
    <t>토지</t>
  </si>
  <si>
    <t>성명</t>
  </si>
  <si>
    <t>등기부 주소
(송달지 주소)</t>
  </si>
  <si>
    <t>성명/
권리의종류</t>
  </si>
  <si>
    <t>공부</t>
  </si>
  <si>
    <t>실제</t>
  </si>
  <si>
    <t>단가</t>
  </si>
  <si>
    <t>금액</t>
  </si>
  <si>
    <t>영동군 황간면 서송원리</t>
  </si>
  <si>
    <t>962-4</t>
  </si>
  <si>
    <t>전</t>
  </si>
  <si>
    <t>소계</t>
  </si>
  <si>
    <t>임</t>
  </si>
  <si>
    <t>952-3
(952-0)</t>
  </si>
  <si>
    <t>권수봉</t>
  </si>
  <si>
    <t>도</t>
  </si>
  <si>
    <t>113-1
(113-0)</t>
  </si>
  <si>
    <t>24×
2/19
(2.52)</t>
  </si>
  <si>
    <t>김숙진</t>
  </si>
  <si>
    <t>447-1
(447-0)</t>
  </si>
  <si>
    <t>답</t>
  </si>
  <si>
    <t>810-3
(810-0)</t>
  </si>
  <si>
    <t>487-4
(487-1)</t>
  </si>
  <si>
    <t>과</t>
  </si>
  <si>
    <t>박점례</t>
  </si>
  <si>
    <t>영동군 황간면 노근리</t>
  </si>
  <si>
    <t>산49-12
(산49-3)</t>
  </si>
  <si>
    <t>목</t>
  </si>
  <si>
    <t>519×
1/3
(173.00)</t>
  </si>
  <si>
    <t>박정숙</t>
  </si>
  <si>
    <t>산49-14
(산49-4)</t>
  </si>
  <si>
    <t>329×
1/3
(109.66)</t>
  </si>
  <si>
    <t>863-1</t>
  </si>
  <si>
    <t>863-2
(863-0)</t>
  </si>
  <si>
    <t>239-0</t>
  </si>
  <si>
    <t>424-2
(424-1)</t>
  </si>
  <si>
    <t>손석범</t>
  </si>
  <si>
    <t>충북 영동군 영동읍 계산리 593-2  
(충청북도 영동군 영동읍 영산로3길 9-2)</t>
  </si>
  <si>
    <t>산22-2
(산22-1)</t>
  </si>
  <si>
    <t>100-2
(100-0)</t>
  </si>
  <si>
    <t>372-3
(372-0)</t>
  </si>
  <si>
    <t>372-4
(372-0)</t>
  </si>
  <si>
    <t>대</t>
  </si>
  <si>
    <t>238-1
(238-0)</t>
  </si>
  <si>
    <t>충북 영동군 황간면 노근리 268  
(충청북도 영동군 황간면 목화실길 133)</t>
  </si>
  <si>
    <t>62-2
(62-0)</t>
  </si>
  <si>
    <t>70×
1/7
(10.00)</t>
  </si>
  <si>
    <t>충북 영동군 황간면 노근리 349</t>
  </si>
  <si>
    <t>충북 영동군 황간면 노근리 350</t>
  </si>
  <si>
    <t>423-2
(423-0)</t>
  </si>
  <si>
    <t>5×
2/5
(2.00)</t>
  </si>
  <si>
    <t>안서진</t>
  </si>
  <si>
    <t>423-3
(423-0)</t>
  </si>
  <si>
    <t>3×
2/5
(1.20)</t>
  </si>
  <si>
    <t>59-1
(59-0)</t>
  </si>
  <si>
    <t>묘</t>
  </si>
  <si>
    <t>59-2
(59-0)</t>
  </si>
  <si>
    <t>산55-5
(산55-1)</t>
  </si>
  <si>
    <t>43×
1/4
(10.75)</t>
  </si>
  <si>
    <t>안치석</t>
  </si>
  <si>
    <t>106-3
(106-2)</t>
  </si>
  <si>
    <t>53×
1/2
(26.50)</t>
  </si>
  <si>
    <t>안치화</t>
  </si>
  <si>
    <t>861-3
(861-0)</t>
  </si>
  <si>
    <t>오순년</t>
  </si>
  <si>
    <t>861-4
(861-2)</t>
  </si>
  <si>
    <t>907-1
(907-0)</t>
  </si>
  <si>
    <t>24×
4/19
(5.05)</t>
  </si>
  <si>
    <t>이경호</t>
  </si>
  <si>
    <t>24×
1/19
(1.26)</t>
  </si>
  <si>
    <t>이경희</t>
  </si>
  <si>
    <t>252-0</t>
  </si>
  <si>
    <t>이근주</t>
  </si>
  <si>
    <t>5×
3/5
(3.00)</t>
  </si>
  <si>
    <t>이미남</t>
  </si>
  <si>
    <t>3×
3/5
(1.80)</t>
  </si>
  <si>
    <t>이순호</t>
  </si>
  <si>
    <t>24×
6/19
(7.57)</t>
  </si>
  <si>
    <t>이신호</t>
  </si>
  <si>
    <t>956-10</t>
  </si>
  <si>
    <t>이종만</t>
  </si>
  <si>
    <t>956-11</t>
  </si>
  <si>
    <t>503-4
(503-1)</t>
  </si>
  <si>
    <t>24×
2/19
(2.55)</t>
  </si>
  <si>
    <t>이혜숙</t>
  </si>
  <si>
    <t>293-0</t>
  </si>
  <si>
    <t>252-1
(252-0)</t>
  </si>
  <si>
    <t>805-3
(805-0)</t>
  </si>
  <si>
    <t>정우용</t>
  </si>
  <si>
    <t>서울시 동대문구 답십리동 256-55</t>
  </si>
  <si>
    <t>322-0</t>
  </si>
  <si>
    <t>909-2</t>
  </si>
  <si>
    <t>산89-3
(산89-1)</t>
  </si>
  <si>
    <t>332-3
(332-1)</t>
  </si>
  <si>
    <t>유</t>
  </si>
  <si>
    <t>조정숙</t>
  </si>
  <si>
    <t>862-4
(862-1)</t>
  </si>
  <si>
    <t>862-5
(862-3)</t>
  </si>
  <si>
    <t>868-13
(868-2)</t>
  </si>
  <si>
    <t>천</t>
  </si>
  <si>
    <t>868-14
(868-3)</t>
  </si>
  <si>
    <t>868-15
(868-10)</t>
  </si>
  <si>
    <t>868-17
(868-11)</t>
  </si>
  <si>
    <t>계</t>
  </si>
  <si>
    <t>사업시행자 제시액조서(지장물)</t>
  </si>
  <si>
    <t>수용 지장물의 표시</t>
  </si>
  <si>
    <t>지 번
(원래지번)</t>
  </si>
  <si>
    <t>물건의
종류</t>
  </si>
  <si>
    <t>구조 및
규격</t>
  </si>
  <si>
    <t>수량</t>
  </si>
  <si>
    <t>물건</t>
  </si>
  <si>
    <t>수목(감나무)</t>
  </si>
  <si>
    <t>R7</t>
  </si>
  <si>
    <t>123-3
(123-0)</t>
  </si>
  <si>
    <t>수목(복숭아나무)</t>
  </si>
  <si>
    <t>박장길</t>
  </si>
  <si>
    <t>충북 영동군 황간면 상옥포길41  
(충청북도 영동군 황간면 상옥포길 41)</t>
  </si>
  <si>
    <t>수목(두릅나무)</t>
  </si>
  <si>
    <t>R10×H2.5</t>
  </si>
  <si>
    <t>수목(고염나무)</t>
  </si>
  <si>
    <t>R15×H3.0</t>
  </si>
  <si>
    <t>R20×H4.0</t>
  </si>
  <si>
    <t>수목(가중나무)</t>
  </si>
  <si>
    <t>R10</t>
  </si>
  <si>
    <t>수목(당나무)</t>
  </si>
  <si>
    <t>630-2
(630-0)</t>
  </si>
  <si>
    <t>이선희</t>
  </si>
  <si>
    <t>충북 영동군 황간면 서송원길 139-15  
(충청북도 영동군 황간면 서송원길 139-15)</t>
  </si>
  <si>
    <t>수목(닥나무)</t>
  </si>
  <si>
    <t>기타(비가림시설 등)</t>
  </si>
  <si>
    <t>R3×H1.0</t>
  </si>
  <si>
    <t>정정술</t>
  </si>
  <si>
    <t>R40×H6.0</t>
  </si>
  <si>
    <t>홍준표</t>
  </si>
  <si>
    <t>(주)우리 중부지사</t>
    <phoneticPr fontId="1" type="noConversion"/>
  </si>
  <si>
    <t>↑</t>
    <phoneticPr fontId="1" type="noConversion"/>
  </si>
  <si>
    <r>
      <t>강성근(토지대장상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</si>
  <si>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t>미등기</t>
    <phoneticPr fontId="1" type="noConversion"/>
  </si>
  <si>
    <r>
      <t>김응원(토지대장상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</si>
  <si>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박성근</t>
    </r>
    <r>
      <rPr>
        <sz val="7"/>
        <rFont val="바탕체"/>
        <family val="1"/>
        <charset val="129"/>
      </rPr>
      <t>(</t>
    </r>
    <r>
      <rPr>
        <sz val="7"/>
        <rFont val="바탕체"/>
        <family val="1"/>
        <charset val="129"/>
      </rPr>
      <t>토지대장상</t>
    </r>
    <r>
      <rPr>
        <sz val="7"/>
        <rFont val="바탕체"/>
        <family val="1"/>
        <charset val="129"/>
      </rPr>
      <t xml:space="preserve"> </t>
    </r>
    <r>
      <rPr>
        <sz val="7"/>
        <rFont val="바탕체"/>
        <family val="1"/>
        <charset val="129"/>
      </rPr>
      <t>소유자</t>
    </r>
    <r>
      <rPr>
        <sz val="7"/>
        <rFont val="바탕체"/>
        <family val="1"/>
        <charset val="129"/>
      </rPr>
      <t>)</t>
    </r>
    <phoneticPr fontId="1" type="noConversion"/>
  </si>
  <si>
    <t>박철흠(토지대장상 소유자)</t>
    <phoneticPr fontId="1" type="noConversion"/>
  </si>
  <si>
    <r>
      <t>박춘하(토지대장상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</si>
  <si>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손형권(토지대장상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</si>
  <si>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t>심원구</t>
    <phoneticPr fontId="1" type="noConversion"/>
  </si>
  <si>
    <t>심원구(토지대장상 소유자)</t>
    <phoneticPr fontId="1" type="noConversion"/>
  </si>
  <si>
    <r>
      <t>안병노(토지대장상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</si>
  <si>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안병도(토지대장상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</si>
  <si>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안병수(토지대장상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</si>
  <si>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안병언(토지대장상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</si>
  <si>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안병원(토지대장상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</si>
  <si>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안선출(토지대장상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</si>
  <si>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안억준(토지대장상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</si>
  <si>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이강율(토지대장상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</si>
  <si>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이종순(토지대장상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</si>
  <si>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임일만(토지대장상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</si>
  <si>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정사택(토지대장상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</si>
  <si>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정운기(토지대장상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</si>
  <si>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r>
      <t>정운택(토지대장상</t>
    </r>
    <r>
      <rPr>
        <sz val="7"/>
        <rFont val="바탕체"/>
        <family val="1"/>
        <charset val="129"/>
      </rPr>
      <t xml:space="preserve"> 소유자)</t>
    </r>
    <phoneticPr fontId="1" type="noConversion"/>
  </si>
  <si>
    <t>정운헌(토지대장상 소유자)</t>
    <phoneticPr fontId="1" type="noConversion"/>
  </si>
  <si>
    <r>
      <t>홍판길(토지대장상</t>
    </r>
    <r>
      <rPr>
        <sz val="7"/>
        <rFont val="바탕체"/>
        <family val="1"/>
        <charset val="129"/>
      </rPr>
      <t xml:space="preserve"> 소유자</t>
    </r>
    <r>
      <rPr>
        <sz val="7"/>
        <rFont val="바탕체"/>
        <family val="1"/>
        <charset val="129"/>
      </rPr>
      <t>)</t>
    </r>
    <phoneticPr fontId="1" type="noConversion"/>
  </si>
  <si>
    <t>안병수</t>
    <phoneticPr fontId="1" type="noConversion"/>
  </si>
  <si>
    <t>260-2</t>
  </si>
  <si>
    <t>오승일</t>
  </si>
  <si>
    <t>490-6
(490-1)</t>
  </si>
  <si>
    <t>611-6
(611-1)</t>
  </si>
  <si>
    <t>이완국(토지대장상 소유자)</t>
    <phoneticPr fontId="1" type="noConversion"/>
  </si>
  <si>
    <t>미등기</t>
    <phoneticPr fontId="1" type="noConversion"/>
  </si>
  <si>
    <t>609-12
(609-3)</t>
  </si>
  <si>
    <t>정구영</t>
  </si>
  <si>
    <t>대전시 서구 가장동 55 삼성래미안아파트 203-604  
(대전광역시 서구 가장로 107 삼성래미안아파트 204동 2204호)</t>
  </si>
  <si>
    <t>618-4
(618-3)</t>
  </si>
  <si>
    <t>620-1
(620-0)</t>
  </si>
  <si>
    <t>620-2
(620-0)</t>
  </si>
  <si>
    <t>산70-13
(산70-1)</t>
  </si>
  <si>
    <t>산70-14
(산70-1)</t>
  </si>
  <si>
    <t>산70-15
(산70-1)</t>
  </si>
  <si>
    <t>R12</t>
  </si>
  <si>
    <t>박호영</t>
  </si>
  <si>
    <t>대광역시 서구 둔산동 908 샘머리아파트 222-1006                  (대전광역시 서구 청사로 281, 222동 1006호 둔산동, 샘머리아파트)</t>
    <phoneticPr fontId="1" type="noConversion"/>
  </si>
  <si>
    <r>
      <t>충북 영동군 영동읍 계산리 593-2  
(충청북도</t>
    </r>
    <r>
      <rPr>
        <sz val="7"/>
        <rFont val="바탕체"/>
        <family val="1"/>
        <charset val="129"/>
      </rPr>
      <t xml:space="preserve"> 영동군 영동읍        영동시장3길 7</t>
    </r>
    <r>
      <rPr>
        <sz val="7"/>
        <rFont val="바탕체"/>
        <family val="1"/>
        <charset val="129"/>
      </rPr>
      <t>)</t>
    </r>
    <phoneticPr fontId="1" type="noConversion"/>
  </si>
  <si>
    <r>
      <t>충북 영동군 황간면 노근리 368</t>
    </r>
    <r>
      <rPr>
        <sz val="7"/>
        <rFont val="바탕체"/>
        <family val="1"/>
        <charset val="129"/>
      </rPr>
      <t xml:space="preserve">   (인천광역시 부평구 항동로45번길 39, 부개동)</t>
    </r>
    <phoneticPr fontId="1" type="noConversion"/>
  </si>
  <si>
    <r>
      <t>서울시 동대문구 답십리동 256-55</t>
    </r>
    <r>
      <rPr>
        <sz val="7"/>
        <rFont val="바탕체"/>
        <family val="1"/>
        <charset val="129"/>
      </rPr>
      <t xml:space="preserve"> (서울특별시 성동구 상원길 63    106동 103호, 성수동1가 쌍용아파트)</t>
    </r>
    <phoneticPr fontId="1" type="noConversion"/>
  </si>
  <si>
    <t>충북 영동군 황간면 서송원944  
(초본없음)</t>
    <phoneticPr fontId="1" type="noConversion"/>
  </si>
  <si>
    <t>서울시 동대문구 휘경동 281-16(초본없음)</t>
    <phoneticPr fontId="1" type="noConversion"/>
  </si>
  <si>
    <t>충청북도 영동 가 470
(초본없음)</t>
    <phoneticPr fontId="1" type="noConversion"/>
  </si>
  <si>
    <t>충북 영동군 황간면 서송원리 680(부산직할시 사하구 괴정동 79-1)</t>
    <phoneticPr fontId="1" type="noConversion"/>
  </si>
  <si>
    <r>
      <t>영동 가리</t>
    </r>
    <r>
      <rPr>
        <sz val="7"/>
        <rFont val="바탕체"/>
        <family val="1"/>
        <charset val="129"/>
      </rPr>
      <t>(초본없음)</t>
    </r>
    <phoneticPr fontId="1" type="noConversion"/>
  </si>
  <si>
    <t>충북 영동군 황간면 노근리548  
(인천광역시 계양구 계산동     348-12 하나아파트 22-604)</t>
    <phoneticPr fontId="1" type="noConversion"/>
  </si>
  <si>
    <t>충북 영동군 황간면 노근리(초본 없음)</t>
    <phoneticPr fontId="1" type="noConversion"/>
  </si>
  <si>
    <r>
      <t>충북 영동군 황간면 서송원리</t>
    </r>
    <r>
      <rPr>
        <sz val="7"/>
        <rFont val="바탕체"/>
        <family val="1"/>
        <charset val="129"/>
      </rPr>
      <t>(초본 없음)</t>
    </r>
    <phoneticPr fontId="1" type="noConversion"/>
  </si>
  <si>
    <r>
      <t>충북 영동군 영동읍 계산리 593-2  
(충청북도</t>
    </r>
    <r>
      <rPr>
        <sz val="7"/>
        <rFont val="바탕체"/>
        <family val="1"/>
        <charset val="129"/>
      </rPr>
      <t xml:space="preserve"> </t>
    </r>
    <r>
      <rPr>
        <sz val="7"/>
        <rFont val="바탕체"/>
        <family val="1"/>
        <charset val="129"/>
      </rPr>
      <t>영동군</t>
    </r>
    <r>
      <rPr>
        <sz val="7"/>
        <rFont val="바탕체"/>
        <family val="1"/>
        <charset val="129"/>
      </rPr>
      <t xml:space="preserve"> </t>
    </r>
    <r>
      <rPr>
        <sz val="7"/>
        <rFont val="바탕체"/>
        <family val="1"/>
        <charset val="129"/>
      </rPr>
      <t>영동읍</t>
    </r>
    <r>
      <rPr>
        <sz val="7"/>
        <rFont val="바탕체"/>
        <family val="1"/>
        <charset val="129"/>
      </rPr>
      <t xml:space="preserve">        </t>
    </r>
    <r>
      <rPr>
        <sz val="7"/>
        <rFont val="바탕체"/>
        <family val="1"/>
        <charset val="129"/>
      </rPr>
      <t>영동시장</t>
    </r>
    <r>
      <rPr>
        <sz val="7"/>
        <rFont val="바탕체"/>
        <family val="1"/>
        <charset val="129"/>
      </rPr>
      <t>3</t>
    </r>
    <r>
      <rPr>
        <sz val="7"/>
        <rFont val="바탕체"/>
        <family val="1"/>
        <charset val="129"/>
      </rPr>
      <t>길</t>
    </r>
    <r>
      <rPr>
        <sz val="7"/>
        <rFont val="바탕체"/>
        <family val="1"/>
        <charset val="129"/>
      </rPr>
      <t xml:space="preserve"> 7</t>
    </r>
    <r>
      <rPr>
        <sz val="7"/>
        <rFont val="바탕체"/>
        <family val="1"/>
        <charset val="129"/>
      </rPr>
      <t>)</t>
    </r>
    <phoneticPr fontId="1" type="noConversion"/>
  </si>
  <si>
    <t>영동읍 계산리 687-5
(초본없음)</t>
    <phoneticPr fontId="1" type="noConversion"/>
  </si>
  <si>
    <r>
      <t>충북 영동군 황간면 노근리 342</t>
    </r>
    <r>
      <rPr>
        <sz val="7"/>
        <rFont val="바탕체"/>
        <family val="1"/>
        <charset val="129"/>
      </rPr>
      <t>(초본없음)</t>
    </r>
    <phoneticPr fontId="1" type="noConversion"/>
  </si>
  <si>
    <r>
      <t>충북 영동군 황간면 노근리 268  
(초본</t>
    </r>
    <r>
      <rPr>
        <sz val="7"/>
        <rFont val="바탕체"/>
        <family val="1"/>
        <charset val="129"/>
      </rPr>
      <t xml:space="preserve"> 없음</t>
    </r>
    <r>
      <rPr>
        <sz val="7"/>
        <rFont val="바탕체"/>
        <family val="1"/>
        <charset val="129"/>
      </rPr>
      <t>)</t>
    </r>
    <phoneticPr fontId="1" type="noConversion"/>
  </si>
  <si>
    <r>
      <t>충북 영동군 황간면 노근리 352</t>
    </r>
    <r>
      <rPr>
        <sz val="7"/>
        <rFont val="바탕체"/>
        <family val="1"/>
        <charset val="129"/>
      </rPr>
      <t xml:space="preserve"> (초본없음)</t>
    </r>
    <phoneticPr fontId="1" type="noConversion"/>
  </si>
  <si>
    <r>
      <t>충북 영동군 황간면 노근리 358  
(초본</t>
    </r>
    <r>
      <rPr>
        <sz val="7"/>
        <rFont val="바탕체"/>
        <family val="1"/>
        <charset val="129"/>
      </rPr>
      <t xml:space="preserve"> 없음</t>
    </r>
    <r>
      <rPr>
        <sz val="7"/>
        <rFont val="바탕체"/>
        <family val="1"/>
        <charset val="129"/>
      </rPr>
      <t>)</t>
    </r>
    <phoneticPr fontId="1" type="noConversion"/>
  </si>
  <si>
    <r>
      <t>경상북도 포항시 남구 오천읍 중원로 71-30,505-104(강원도 강릉시 입암로29번길 11, 101동 1204호(강릉더샵아파트)</t>
    </r>
    <r>
      <rPr>
        <sz val="7"/>
        <rFont val="바탕체"/>
        <family val="1"/>
        <charset val="129"/>
      </rPr>
      <t>)</t>
    </r>
    <phoneticPr fontId="1" type="noConversion"/>
  </si>
  <si>
    <r>
      <t>충북 영동군 황간면 노근리 368</t>
    </r>
    <r>
      <rPr>
        <sz val="7"/>
        <rFont val="바탕체"/>
        <family val="1"/>
        <charset val="129"/>
      </rPr>
      <t>(초본 없음)</t>
    </r>
    <phoneticPr fontId="1" type="noConversion"/>
  </si>
  <si>
    <t>충청북도 영동군 황간면 노근리 347 (초본 없음)</t>
    <phoneticPr fontId="1" type="noConversion"/>
  </si>
  <si>
    <t>부산광역시 동래구 명륜로 33,101동 1106호(수안동,새한센시빌)(부산광역시 동래구 명륜로 33,101동 1106호(수안동,새한센시빌))</t>
    <phoneticPr fontId="1" type="noConversion"/>
  </si>
  <si>
    <r>
      <t>영동군 황간면 서송원리 347  
(초본</t>
    </r>
    <r>
      <rPr>
        <sz val="7"/>
        <rFont val="바탕체"/>
        <family val="1"/>
        <charset val="129"/>
      </rPr>
      <t xml:space="preserve"> 없음</t>
    </r>
    <r>
      <rPr>
        <sz val="7"/>
        <rFont val="바탕체"/>
        <family val="1"/>
        <charset val="129"/>
      </rPr>
      <t>)</t>
    </r>
    <phoneticPr fontId="1" type="noConversion"/>
  </si>
  <si>
    <r>
      <t>탄막(초본</t>
    </r>
    <r>
      <rPr>
        <sz val="7"/>
        <rFont val="바탕체"/>
        <family val="1"/>
        <charset val="129"/>
      </rPr>
      <t xml:space="preserve"> 없음)</t>
    </r>
    <phoneticPr fontId="1" type="noConversion"/>
  </si>
  <si>
    <r>
      <t>서울시 영등포구 상도동 산30  
(초본</t>
    </r>
    <r>
      <rPr>
        <sz val="7"/>
        <rFont val="바탕체"/>
        <family val="1"/>
        <charset val="129"/>
      </rPr>
      <t xml:space="preserve"> </t>
    </r>
    <r>
      <rPr>
        <sz val="7"/>
        <rFont val="바탕체"/>
        <family val="1"/>
        <charset val="129"/>
      </rPr>
      <t>없음</t>
    </r>
    <r>
      <rPr>
        <sz val="7"/>
        <rFont val="바탕체"/>
        <family val="1"/>
        <charset val="129"/>
      </rPr>
      <t>)</t>
    </r>
    <phoneticPr fontId="1" type="noConversion"/>
  </si>
  <si>
    <t xml:space="preserve">서울시 동대문구 휘경동 281-16(초본 없음) </t>
    <phoneticPr fontId="1" type="noConversion"/>
  </si>
  <si>
    <r>
      <t xml:space="preserve">영동군 황간면 노근리 265
</t>
    </r>
    <r>
      <rPr>
        <sz val="7"/>
        <rFont val="바탕체"/>
        <family val="1"/>
        <charset val="129"/>
      </rPr>
      <t>(초본 없음)</t>
    </r>
    <phoneticPr fontId="1" type="noConversion"/>
  </si>
  <si>
    <r>
      <t>대구 동구 신암동 999-4</t>
    </r>
    <r>
      <rPr>
        <sz val="7"/>
        <rFont val="바탕체"/>
        <family val="1"/>
        <charset val="129"/>
      </rPr>
      <t xml:space="preserve"> 
(초본 없음)</t>
    </r>
    <phoneticPr fontId="1" type="noConversion"/>
  </si>
  <si>
    <t>서울시 동대문구 휘경동 281-16
(초본 없음)</t>
    <phoneticPr fontId="1" type="noConversion"/>
  </si>
  <si>
    <t>충북 영동군 황간면 서송원리(초본 없음)</t>
    <phoneticPr fontId="1" type="noConversion"/>
  </si>
  <si>
    <r>
      <t xml:space="preserve">충북 영동군 황간면 서송원리 944
</t>
    </r>
    <r>
      <rPr>
        <sz val="7"/>
        <rFont val="바탕체"/>
        <family val="1"/>
        <charset val="129"/>
      </rPr>
      <t>(초본 없음)</t>
    </r>
    <phoneticPr fontId="1" type="noConversion"/>
  </si>
  <si>
    <t>충북 영동군 황간면 노근리 758(초본 없음)</t>
    <phoneticPr fontId="1" type="noConversion"/>
  </si>
  <si>
    <r>
      <t>충북 영동군 황간면 서송원리 335</t>
    </r>
    <r>
      <rPr>
        <sz val="7"/>
        <rFont val="바탕체"/>
        <family val="1"/>
        <charset val="129"/>
      </rPr>
      <t>(초본 없음)</t>
    </r>
    <phoneticPr fontId="1" type="noConversion"/>
  </si>
  <si>
    <r>
      <t>충북 영동군 황간면 서송원리 710  
(초본</t>
    </r>
    <r>
      <rPr>
        <sz val="7"/>
        <rFont val="바탕체"/>
        <family val="1"/>
        <charset val="129"/>
      </rPr>
      <t xml:space="preserve"> 없음</t>
    </r>
    <r>
      <rPr>
        <sz val="7"/>
        <rFont val="바탕체"/>
        <family val="1"/>
        <charset val="129"/>
      </rPr>
      <t>)</t>
    </r>
    <phoneticPr fontId="1" type="noConversion"/>
  </si>
  <si>
    <r>
      <t>충북 영동군 황간면 서송원리   
(초본</t>
    </r>
    <r>
      <rPr>
        <sz val="7"/>
        <rFont val="바탕체"/>
        <family val="1"/>
        <charset val="129"/>
      </rPr>
      <t xml:space="preserve"> 없음</t>
    </r>
    <r>
      <rPr>
        <sz val="7"/>
        <rFont val="바탕체"/>
        <family val="1"/>
        <charset val="129"/>
      </rPr>
      <t>)</t>
    </r>
    <phoneticPr fontId="1" type="noConversion"/>
  </si>
  <si>
    <r>
      <t>충북 영동군 황간면 서송원리 689</t>
    </r>
    <r>
      <rPr>
        <sz val="7"/>
        <rFont val="바탕체"/>
        <family val="1"/>
        <charset val="129"/>
      </rPr>
      <t xml:space="preserve"> (초본 없음)</t>
    </r>
    <phoneticPr fontId="1" type="noConversion"/>
  </si>
  <si>
    <r>
      <t>충북 영동군 황간면 서송원리 352</t>
    </r>
    <r>
      <rPr>
        <sz val="7"/>
        <rFont val="바탕체"/>
        <family val="1"/>
        <charset val="129"/>
      </rPr>
      <t xml:space="preserve"> (초본 없음)</t>
    </r>
    <phoneticPr fontId="1" type="noConversion"/>
  </si>
  <si>
    <t>대전 서구 갈마동 1483번지 602호(대전광역시 서구 갈마로 133, 101호, 갈마동)</t>
    <phoneticPr fontId="1" type="noConversion"/>
  </si>
  <si>
    <t>충청북도 영동군 황간면 안화길 41-1(충청북도 영동군 황간면 안화길 41-1)</t>
    <phoneticPr fontId="1" type="noConversion"/>
  </si>
  <si>
    <t>충청북도 영동군 황간면 안화길 40(충청북도 영동군 황간면 안화길 40)</t>
    <phoneticPr fontId="1" type="noConversion"/>
  </si>
  <si>
    <t>충청북도 영동군 황간면 서송원길 153-19(충청북도 영동군 황간면 서송원길 153-19)</t>
    <phoneticPr fontId="1" type="noConversion"/>
  </si>
  <si>
    <t>충청북도 영동군 황간면 서송원길 135-13(충청북도 영동군 황간면 서송원길 135-13)</t>
    <phoneticPr fontId="1" type="noConversion"/>
  </si>
  <si>
    <t>서울 종로구 평창동 496-9 (서울특별시 종로구 평창30길 84(평창동))</t>
    <phoneticPr fontId="1" type="noConversion"/>
  </si>
  <si>
    <t>44인</t>
    <phoneticPr fontId="1" type="noConversion"/>
  </si>
  <si>
    <t>53필지</t>
    <phoneticPr fontId="1" type="noConversion"/>
  </si>
  <si>
    <t>16건</t>
    <phoneticPr fontId="1" type="noConversion"/>
  </si>
  <si>
    <t>9인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</si>
</sst>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#,##0_ "/>
    <numFmt numFmtId="179" formatCode="#,##0.00_ "/>
  </numFmts>
  <fonts count="8">
    <font>
      <sz val="11"/>
      <name val="돋움"/>
      <family val="3"/>
    </font>
    <font>
      <sz val="8"/>
      <name val="돋움"/>
      <family val="3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b/>
      <sz val="2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178" fontId="6" fillId="0" borderId="1" xfId="0" applyNumberFormat="1" applyFont="1" applyBorder="1" applyAlignment="1" applyProtection="1">
      <alignment horizontal="right" vertical="center" wrapText="1"/>
      <protection locked="0"/>
    </xf>
    <xf numFmtId="17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Border="1" applyAlignment="1" applyProtection="1">
      <alignment horizontal="right" vertical="center" wrapText="1"/>
      <protection locked="0"/>
    </xf>
    <xf numFmtId="178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179" fontId="2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0" xfId="0" applyNumberFormat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6" fontId="4" fillId="0" borderId="10" xfId="0" applyNumberFormat="1" applyFont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Border="1" applyAlignment="1" applyProtection="1">
      <alignment horizontal="center" vertical="center" wrapText="1"/>
      <protection locked="0"/>
    </xf>
    <xf numFmtId="176" fontId="2" fillId="0" borderId="12" xfId="0" applyNumberFormat="1" applyFont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25"/>
  <sheetViews>
    <sheetView tabSelected="1" view="pageBreakPreview" zoomScale="115" zoomScaleNormal="115" zoomScaleSheetLayoutView="115" workbookViewId="0">
      <selection activeCell="B2" sqref="B2:U2"/>
    </sheetView>
  </sheetViews>
  <sheetFormatPr defaultRowHeight="13.5"/>
  <cols>
    <col min="1" max="1" width="0.6640625" customWidth="1"/>
    <col min="2" max="2" width="3.21875" customWidth="1"/>
    <col min="3" max="3" width="5.5546875" customWidth="1"/>
    <col min="4" max="4" width="7.109375" style="22" customWidth="1"/>
    <col min="5" max="6" width="3.21875" customWidth="1"/>
    <col min="7" max="7" width="6.88671875" customWidth="1"/>
    <col min="8" max="8" width="6" customWidth="1"/>
    <col min="9" max="9" width="6.88671875" customWidth="1"/>
    <col min="10" max="10" width="6" customWidth="1"/>
    <col min="11" max="11" width="6.88671875" customWidth="1"/>
    <col min="12" max="12" width="6" customWidth="1"/>
    <col min="13" max="13" width="6.88671875" customWidth="1"/>
    <col min="14" max="14" width="6" customWidth="1"/>
    <col min="15" max="16" width="6.88671875" customWidth="1"/>
    <col min="17" max="17" width="8.33203125" customWidth="1"/>
    <col min="18" max="18" width="5.5546875" customWidth="1"/>
    <col min="19" max="19" width="18.44140625" customWidth="1"/>
    <col min="20" max="20" width="7.33203125" customWidth="1"/>
    <col min="21" max="21" width="13.88671875" customWidth="1"/>
  </cols>
  <sheetData>
    <row r="1" spans="2:21" ht="15" customHeight="1"/>
    <row r="2" spans="2:21" ht="31.5" customHeight="1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2:21" ht="17.649999999999999" customHeight="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</v>
      </c>
      <c r="S3" s="25"/>
      <c r="T3" s="25"/>
      <c r="U3" s="25"/>
    </row>
    <row r="4" spans="2:21" ht="14.65" customHeight="1">
      <c r="B4" s="26" t="s">
        <v>3</v>
      </c>
      <c r="C4" s="26" t="s">
        <v>4</v>
      </c>
      <c r="D4" s="26"/>
      <c r="E4" s="26"/>
      <c r="F4" s="26"/>
      <c r="G4" s="26"/>
      <c r="H4" s="32" t="s">
        <v>5</v>
      </c>
      <c r="I4" s="33"/>
      <c r="J4" s="33"/>
      <c r="K4" s="33"/>
      <c r="L4" s="33"/>
      <c r="M4" s="33"/>
      <c r="N4" s="33"/>
      <c r="O4" s="34"/>
      <c r="P4" s="26" t="s">
        <v>6</v>
      </c>
      <c r="Q4" s="26"/>
      <c r="R4" s="26" t="s">
        <v>7</v>
      </c>
      <c r="S4" s="26"/>
      <c r="T4" s="26" t="s">
        <v>8</v>
      </c>
      <c r="U4" s="26"/>
    </row>
    <row r="5" spans="2:21" ht="14.65" customHeight="1">
      <c r="B5" s="26"/>
      <c r="C5" s="26" t="s">
        <v>9</v>
      </c>
      <c r="D5" s="27" t="s">
        <v>10</v>
      </c>
      <c r="E5" s="26" t="s">
        <v>11</v>
      </c>
      <c r="F5" s="26"/>
      <c r="G5" s="26" t="s">
        <v>12</v>
      </c>
      <c r="H5" s="26" t="s">
        <v>13</v>
      </c>
      <c r="I5" s="26"/>
      <c r="J5" s="26" t="s">
        <v>14</v>
      </c>
      <c r="K5" s="26"/>
      <c r="L5" s="26" t="s">
        <v>15</v>
      </c>
      <c r="M5" s="26"/>
      <c r="N5" s="28" t="s">
        <v>150</v>
      </c>
      <c r="O5" s="29"/>
      <c r="P5" s="26" t="s">
        <v>16</v>
      </c>
      <c r="Q5" s="26"/>
      <c r="R5" s="26" t="s">
        <v>17</v>
      </c>
      <c r="S5" s="26" t="s">
        <v>18</v>
      </c>
      <c r="T5" s="37" t="s">
        <v>19</v>
      </c>
      <c r="U5" s="26" t="s">
        <v>18</v>
      </c>
    </row>
    <row r="6" spans="2:21" ht="6.4" customHeight="1">
      <c r="B6" s="26"/>
      <c r="C6" s="26"/>
      <c r="D6" s="27"/>
      <c r="E6" s="26" t="s">
        <v>20</v>
      </c>
      <c r="F6" s="26" t="s">
        <v>21</v>
      </c>
      <c r="G6" s="26"/>
      <c r="H6" s="26"/>
      <c r="I6" s="26"/>
      <c r="J6" s="26"/>
      <c r="K6" s="26"/>
      <c r="L6" s="26"/>
      <c r="M6" s="26"/>
      <c r="N6" s="30"/>
      <c r="O6" s="31"/>
      <c r="P6" s="26"/>
      <c r="Q6" s="26"/>
      <c r="R6" s="26"/>
      <c r="S6" s="26"/>
      <c r="T6" s="37"/>
      <c r="U6" s="26"/>
    </row>
    <row r="7" spans="2:21" ht="14.65" customHeight="1">
      <c r="B7" s="26"/>
      <c r="C7" s="26"/>
      <c r="D7" s="27"/>
      <c r="E7" s="26"/>
      <c r="F7" s="26"/>
      <c r="G7" s="26"/>
      <c r="H7" s="1" t="s">
        <v>22</v>
      </c>
      <c r="I7" s="1" t="s">
        <v>23</v>
      </c>
      <c r="J7" s="1" t="s">
        <v>22</v>
      </c>
      <c r="K7" s="1" t="s">
        <v>23</v>
      </c>
      <c r="L7" s="1" t="s">
        <v>22</v>
      </c>
      <c r="M7" s="1" t="s">
        <v>23</v>
      </c>
      <c r="N7" s="1" t="s">
        <v>22</v>
      </c>
      <c r="O7" s="1" t="s">
        <v>23</v>
      </c>
      <c r="P7" s="1" t="s">
        <v>22</v>
      </c>
      <c r="Q7" s="1" t="s">
        <v>23</v>
      </c>
      <c r="R7" s="26"/>
      <c r="S7" s="26"/>
      <c r="T7" s="37"/>
      <c r="U7" s="26"/>
    </row>
    <row r="8" spans="2:21" ht="35.450000000000003" customHeight="1">
      <c r="B8" s="3">
        <v>1</v>
      </c>
      <c r="C8" s="1" t="s">
        <v>24</v>
      </c>
      <c r="D8" s="21" t="s">
        <v>25</v>
      </c>
      <c r="E8" s="1" t="s">
        <v>26</v>
      </c>
      <c r="F8" s="1" t="s">
        <v>26</v>
      </c>
      <c r="G8" s="4">
        <v>27</v>
      </c>
      <c r="H8" s="5">
        <v>28400</v>
      </c>
      <c r="I8" s="5">
        <v>766800</v>
      </c>
      <c r="J8" s="5">
        <v>28800</v>
      </c>
      <c r="K8" s="5">
        <v>777600</v>
      </c>
      <c r="L8" s="5">
        <v>30300</v>
      </c>
      <c r="M8" s="5">
        <v>818100</v>
      </c>
      <c r="N8" s="5"/>
      <c r="O8" s="5"/>
      <c r="P8" s="6">
        <v>29166</v>
      </c>
      <c r="Q8" s="6">
        <v>787500</v>
      </c>
      <c r="R8" s="19" t="s">
        <v>153</v>
      </c>
      <c r="S8" s="20"/>
      <c r="T8" s="14" t="s">
        <v>152</v>
      </c>
      <c r="U8" s="14" t="s">
        <v>200</v>
      </c>
    </row>
    <row r="9" spans="2:21" ht="17.649999999999999" customHeight="1">
      <c r="B9" s="1"/>
      <c r="C9" s="1" t="s">
        <v>27</v>
      </c>
      <c r="D9" s="21"/>
      <c r="E9" s="1"/>
      <c r="F9" s="1"/>
      <c r="G9" s="7">
        <v>27</v>
      </c>
      <c r="H9" s="1"/>
      <c r="I9" s="1"/>
      <c r="J9" s="1"/>
      <c r="K9" s="1"/>
      <c r="L9" s="1"/>
      <c r="M9" s="1"/>
      <c r="N9" s="1"/>
      <c r="O9" s="1"/>
      <c r="P9" s="1"/>
      <c r="Q9" s="6">
        <v>787500</v>
      </c>
      <c r="R9" s="21"/>
      <c r="S9" s="21"/>
      <c r="T9" s="21"/>
      <c r="U9" s="21"/>
    </row>
    <row r="10" spans="2:21" ht="35.450000000000003" customHeight="1">
      <c r="B10" s="3">
        <v>2</v>
      </c>
      <c r="C10" s="1" t="s">
        <v>24</v>
      </c>
      <c r="D10" s="21" t="s">
        <v>29</v>
      </c>
      <c r="E10" s="1" t="s">
        <v>26</v>
      </c>
      <c r="F10" s="1" t="s">
        <v>26</v>
      </c>
      <c r="G10" s="4">
        <v>15</v>
      </c>
      <c r="H10" s="5">
        <v>35100</v>
      </c>
      <c r="I10" s="5">
        <v>526500</v>
      </c>
      <c r="J10" s="5">
        <v>35500</v>
      </c>
      <c r="K10" s="5">
        <v>532500</v>
      </c>
      <c r="L10" s="5">
        <v>37400</v>
      </c>
      <c r="M10" s="5">
        <v>561000</v>
      </c>
      <c r="N10" s="5"/>
      <c r="O10" s="5"/>
      <c r="P10" s="6">
        <v>36000</v>
      </c>
      <c r="Q10" s="6">
        <v>540000</v>
      </c>
      <c r="R10" s="21" t="s">
        <v>30</v>
      </c>
      <c r="S10" s="14" t="s">
        <v>198</v>
      </c>
      <c r="T10" s="20"/>
      <c r="U10" s="20"/>
    </row>
    <row r="11" spans="2:21" ht="17.649999999999999" customHeight="1">
      <c r="B11" s="1"/>
      <c r="C11" s="1" t="s">
        <v>27</v>
      </c>
      <c r="D11" s="21"/>
      <c r="E11" s="1"/>
      <c r="F11" s="1"/>
      <c r="G11" s="7">
        <v>15</v>
      </c>
      <c r="H11" s="1"/>
      <c r="I11" s="1"/>
      <c r="J11" s="1"/>
      <c r="K11" s="1"/>
      <c r="L11" s="1"/>
      <c r="M11" s="1"/>
      <c r="N11" s="1"/>
      <c r="O11" s="1"/>
      <c r="P11" s="1"/>
      <c r="Q11" s="6">
        <v>540000</v>
      </c>
      <c r="R11" s="21"/>
      <c r="S11" s="21"/>
      <c r="T11" s="21"/>
      <c r="U11" s="21"/>
    </row>
    <row r="12" spans="2:21" ht="35.450000000000003" customHeight="1">
      <c r="B12" s="3">
        <v>3</v>
      </c>
      <c r="C12" s="1" t="s">
        <v>24</v>
      </c>
      <c r="D12" s="21" t="s">
        <v>32</v>
      </c>
      <c r="E12" s="1" t="s">
        <v>26</v>
      </c>
      <c r="F12" s="1" t="s">
        <v>26</v>
      </c>
      <c r="G12" s="1" t="s">
        <v>33</v>
      </c>
      <c r="H12" s="5"/>
      <c r="I12" s="5"/>
      <c r="J12" s="5"/>
      <c r="K12" s="5"/>
      <c r="L12" s="5">
        <v>20800</v>
      </c>
      <c r="M12" s="5">
        <v>52540</v>
      </c>
      <c r="N12" s="5">
        <v>19900</v>
      </c>
      <c r="O12" s="5">
        <v>50270</v>
      </c>
      <c r="P12" s="6">
        <v>20350</v>
      </c>
      <c r="Q12" s="6">
        <v>51400</v>
      </c>
      <c r="R12" s="21" t="s">
        <v>34</v>
      </c>
      <c r="S12" s="14" t="s">
        <v>199</v>
      </c>
      <c r="T12" s="20"/>
      <c r="U12" s="20"/>
    </row>
    <row r="13" spans="2:21" ht="17.649999999999999" customHeight="1">
      <c r="B13" s="1"/>
      <c r="C13" s="1" t="s">
        <v>27</v>
      </c>
      <c r="D13" s="21"/>
      <c r="E13" s="1"/>
      <c r="F13" s="1"/>
      <c r="G13" s="7">
        <v>2.52</v>
      </c>
      <c r="H13" s="1"/>
      <c r="I13" s="1"/>
      <c r="J13" s="1"/>
      <c r="K13" s="1"/>
      <c r="L13" s="1"/>
      <c r="M13" s="1"/>
      <c r="N13" s="1"/>
      <c r="O13" s="1"/>
      <c r="P13" s="1"/>
      <c r="Q13" s="6">
        <v>51400</v>
      </c>
      <c r="R13" s="21"/>
      <c r="S13" s="21"/>
      <c r="T13" s="21"/>
      <c r="U13" s="21"/>
    </row>
    <row r="14" spans="2:21" ht="35.450000000000003" customHeight="1">
      <c r="B14" s="3">
        <v>4</v>
      </c>
      <c r="C14" s="1" t="s">
        <v>24</v>
      </c>
      <c r="D14" s="21" t="s">
        <v>35</v>
      </c>
      <c r="E14" s="1" t="s">
        <v>36</v>
      </c>
      <c r="F14" s="1" t="s">
        <v>36</v>
      </c>
      <c r="G14" s="4">
        <v>115</v>
      </c>
      <c r="H14" s="5">
        <v>28700</v>
      </c>
      <c r="I14" s="5">
        <v>3300500</v>
      </c>
      <c r="J14" s="5">
        <v>29600</v>
      </c>
      <c r="K14" s="5">
        <v>3404000</v>
      </c>
      <c r="L14" s="5">
        <v>30300</v>
      </c>
      <c r="M14" s="5">
        <v>3484500</v>
      </c>
      <c r="N14" s="5"/>
      <c r="O14" s="5"/>
      <c r="P14" s="6">
        <v>29533</v>
      </c>
      <c r="Q14" s="6">
        <v>3396330</v>
      </c>
      <c r="R14" s="19" t="s">
        <v>153</v>
      </c>
      <c r="S14" s="20"/>
      <c r="T14" s="14" t="s">
        <v>154</v>
      </c>
      <c r="U14" s="14" t="s">
        <v>201</v>
      </c>
    </row>
    <row r="15" spans="2:21" ht="17.649999999999999" customHeight="1">
      <c r="B15" s="1"/>
      <c r="C15" s="1" t="s">
        <v>27</v>
      </c>
      <c r="D15" s="21"/>
      <c r="E15" s="1"/>
      <c r="F15" s="1"/>
      <c r="G15" s="7">
        <v>115</v>
      </c>
      <c r="H15" s="1"/>
      <c r="I15" s="1"/>
      <c r="J15" s="1"/>
      <c r="K15" s="1"/>
      <c r="L15" s="1"/>
      <c r="M15" s="1"/>
      <c r="N15" s="1"/>
      <c r="O15" s="1"/>
      <c r="P15" s="1"/>
      <c r="Q15" s="6">
        <v>3396330</v>
      </c>
      <c r="R15" s="21"/>
      <c r="S15" s="21"/>
      <c r="T15" s="21"/>
      <c r="U15" s="21"/>
    </row>
    <row r="16" spans="2:21" ht="35.450000000000003" customHeight="1">
      <c r="B16" s="3">
        <v>5</v>
      </c>
      <c r="C16" s="1" t="s">
        <v>24</v>
      </c>
      <c r="D16" s="21" t="s">
        <v>37</v>
      </c>
      <c r="E16" s="1" t="s">
        <v>36</v>
      </c>
      <c r="F16" s="1" t="s">
        <v>36</v>
      </c>
      <c r="G16" s="4">
        <v>10</v>
      </c>
      <c r="H16" s="5"/>
      <c r="I16" s="5"/>
      <c r="J16" s="5"/>
      <c r="K16" s="5"/>
      <c r="L16" s="5">
        <v>30100</v>
      </c>
      <c r="M16" s="5">
        <v>301000</v>
      </c>
      <c r="N16" s="5">
        <v>29400</v>
      </c>
      <c r="O16" s="5">
        <v>294000</v>
      </c>
      <c r="P16" s="6">
        <v>29750</v>
      </c>
      <c r="Q16" s="6">
        <v>297500</v>
      </c>
      <c r="R16" s="19" t="s">
        <v>153</v>
      </c>
      <c r="S16" s="20"/>
      <c r="T16" s="14" t="s">
        <v>155</v>
      </c>
      <c r="U16" s="14" t="s">
        <v>202</v>
      </c>
    </row>
    <row r="17" spans="2:21" ht="17.649999999999999" customHeight="1">
      <c r="B17" s="1"/>
      <c r="C17" s="1" t="s">
        <v>27</v>
      </c>
      <c r="D17" s="21"/>
      <c r="E17" s="1"/>
      <c r="F17" s="1"/>
      <c r="G17" s="7">
        <v>10</v>
      </c>
      <c r="H17" s="1"/>
      <c r="I17" s="1"/>
      <c r="J17" s="1"/>
      <c r="K17" s="1"/>
      <c r="L17" s="1"/>
      <c r="M17" s="1"/>
      <c r="N17" s="1"/>
      <c r="O17" s="1"/>
      <c r="P17" s="1"/>
      <c r="Q17" s="6">
        <v>297500</v>
      </c>
      <c r="R17" s="21"/>
      <c r="S17" s="21"/>
      <c r="T17" s="21"/>
      <c r="U17" s="21"/>
    </row>
    <row r="18" spans="2:21" ht="35.450000000000003" customHeight="1">
      <c r="B18" s="3">
        <v>6</v>
      </c>
      <c r="C18" s="1" t="s">
        <v>24</v>
      </c>
      <c r="D18" s="21" t="s">
        <v>38</v>
      </c>
      <c r="E18" s="1" t="s">
        <v>39</v>
      </c>
      <c r="F18" s="1" t="s">
        <v>39</v>
      </c>
      <c r="G18" s="4">
        <v>91</v>
      </c>
      <c r="H18" s="5">
        <v>38000</v>
      </c>
      <c r="I18" s="5">
        <v>3458000</v>
      </c>
      <c r="J18" s="5">
        <v>39600</v>
      </c>
      <c r="K18" s="5">
        <v>3603600</v>
      </c>
      <c r="L18" s="5">
        <v>40900</v>
      </c>
      <c r="M18" s="5">
        <v>3721900</v>
      </c>
      <c r="N18" s="5"/>
      <c r="O18" s="5"/>
      <c r="P18" s="6">
        <v>39500</v>
      </c>
      <c r="Q18" s="6">
        <v>3594500</v>
      </c>
      <c r="R18" s="21" t="s">
        <v>40</v>
      </c>
      <c r="S18" s="14" t="s">
        <v>203</v>
      </c>
      <c r="T18" s="20"/>
      <c r="U18" s="20"/>
    </row>
    <row r="19" spans="2:21" ht="17.649999999999999" customHeight="1">
      <c r="B19" s="1"/>
      <c r="C19" s="1" t="s">
        <v>27</v>
      </c>
      <c r="D19" s="21"/>
      <c r="E19" s="1"/>
      <c r="F19" s="1"/>
      <c r="G19" s="7">
        <v>91</v>
      </c>
      <c r="H19" s="1"/>
      <c r="I19" s="1"/>
      <c r="J19" s="1"/>
      <c r="K19" s="1"/>
      <c r="L19" s="1"/>
      <c r="M19" s="1"/>
      <c r="N19" s="1"/>
      <c r="O19" s="1"/>
      <c r="P19" s="1"/>
      <c r="Q19" s="6">
        <v>3594500</v>
      </c>
      <c r="R19" s="21"/>
      <c r="S19" s="21"/>
      <c r="T19" s="21"/>
      <c r="U19" s="21"/>
    </row>
    <row r="20" spans="2:21" ht="57" customHeight="1">
      <c r="B20" s="36">
        <v>7</v>
      </c>
      <c r="C20" s="1" t="s">
        <v>41</v>
      </c>
      <c r="D20" s="21" t="s">
        <v>42</v>
      </c>
      <c r="E20" s="1" t="s">
        <v>43</v>
      </c>
      <c r="F20" s="1" t="s">
        <v>43</v>
      </c>
      <c r="G20" s="1" t="s">
        <v>44</v>
      </c>
      <c r="H20" s="5">
        <v>10900</v>
      </c>
      <c r="I20" s="5">
        <v>1885700</v>
      </c>
      <c r="J20" s="5">
        <v>11000</v>
      </c>
      <c r="K20" s="5">
        <v>1903000</v>
      </c>
      <c r="L20" s="5">
        <v>11700</v>
      </c>
      <c r="M20" s="5">
        <v>2024100</v>
      </c>
      <c r="N20" s="5"/>
      <c r="O20" s="5"/>
      <c r="P20" s="6">
        <v>11200</v>
      </c>
      <c r="Q20" s="6">
        <v>1937600</v>
      </c>
      <c r="R20" s="21" t="s">
        <v>45</v>
      </c>
      <c r="S20" s="14" t="s">
        <v>194</v>
      </c>
      <c r="T20" s="20"/>
      <c r="U20" s="20"/>
    </row>
    <row r="21" spans="2:21" ht="54" customHeight="1">
      <c r="B21" s="36"/>
      <c r="C21" s="1" t="s">
        <v>41</v>
      </c>
      <c r="D21" s="21" t="s">
        <v>46</v>
      </c>
      <c r="E21" s="1" t="s">
        <v>43</v>
      </c>
      <c r="F21" s="1" t="s">
        <v>43</v>
      </c>
      <c r="G21" s="1" t="s">
        <v>47</v>
      </c>
      <c r="H21" s="5">
        <v>7600</v>
      </c>
      <c r="I21" s="5">
        <v>833460</v>
      </c>
      <c r="J21" s="5">
        <v>7500</v>
      </c>
      <c r="K21" s="5">
        <v>822500</v>
      </c>
      <c r="L21" s="5">
        <v>8200</v>
      </c>
      <c r="M21" s="5">
        <v>899260</v>
      </c>
      <c r="N21" s="5"/>
      <c r="O21" s="5"/>
      <c r="P21" s="6">
        <v>7766</v>
      </c>
      <c r="Q21" s="6">
        <v>851740</v>
      </c>
      <c r="R21" s="21" t="s">
        <v>45</v>
      </c>
      <c r="S21" s="14" t="s">
        <v>194</v>
      </c>
      <c r="T21" s="20"/>
      <c r="U21" s="20"/>
    </row>
    <row r="22" spans="2:21" ht="17.649999999999999" customHeight="1">
      <c r="B22" s="1"/>
      <c r="C22" s="1" t="s">
        <v>27</v>
      </c>
      <c r="D22" s="21"/>
      <c r="E22" s="1"/>
      <c r="F22" s="1"/>
      <c r="G22" s="7">
        <v>282.66000000000003</v>
      </c>
      <c r="H22" s="1"/>
      <c r="I22" s="1"/>
      <c r="J22" s="1"/>
      <c r="K22" s="1"/>
      <c r="L22" s="1"/>
      <c r="M22" s="1"/>
      <c r="N22" s="1"/>
      <c r="O22" s="1"/>
      <c r="P22" s="1"/>
      <c r="Q22" s="6">
        <v>2789340</v>
      </c>
      <c r="R22" s="21"/>
      <c r="S22" s="21"/>
      <c r="T22" s="21"/>
      <c r="U22" s="21"/>
    </row>
    <row r="23" spans="2:21" ht="35.450000000000003" customHeight="1">
      <c r="B23" s="36">
        <v>8</v>
      </c>
      <c r="C23" s="1" t="s">
        <v>24</v>
      </c>
      <c r="D23" s="21" t="s">
        <v>48</v>
      </c>
      <c r="E23" s="1" t="s">
        <v>26</v>
      </c>
      <c r="F23" s="1" t="s">
        <v>26</v>
      </c>
      <c r="G23" s="4">
        <v>6</v>
      </c>
      <c r="H23" s="5"/>
      <c r="I23" s="5"/>
      <c r="J23" s="5"/>
      <c r="K23" s="5"/>
      <c r="L23" s="5">
        <v>34600</v>
      </c>
      <c r="M23" s="5">
        <v>207600</v>
      </c>
      <c r="N23" s="5">
        <v>33000</v>
      </c>
      <c r="O23" s="5">
        <v>198000</v>
      </c>
      <c r="P23" s="6">
        <v>33800</v>
      </c>
      <c r="Q23" s="6">
        <v>202800</v>
      </c>
      <c r="R23" s="19" t="s">
        <v>153</v>
      </c>
      <c r="S23" s="20"/>
      <c r="T23" s="14" t="s">
        <v>156</v>
      </c>
      <c r="U23" s="14" t="s">
        <v>205</v>
      </c>
    </row>
    <row r="24" spans="2:21" ht="35.450000000000003" customHeight="1">
      <c r="B24" s="36"/>
      <c r="C24" s="1" t="s">
        <v>24</v>
      </c>
      <c r="D24" s="21" t="s">
        <v>49</v>
      </c>
      <c r="E24" s="1" t="s">
        <v>26</v>
      </c>
      <c r="F24" s="1" t="s">
        <v>26</v>
      </c>
      <c r="G24" s="4">
        <v>21</v>
      </c>
      <c r="H24" s="5"/>
      <c r="I24" s="5"/>
      <c r="J24" s="5"/>
      <c r="K24" s="5"/>
      <c r="L24" s="5">
        <v>37400</v>
      </c>
      <c r="M24" s="5">
        <v>785400</v>
      </c>
      <c r="N24" s="5">
        <v>35700</v>
      </c>
      <c r="O24" s="5">
        <v>749700</v>
      </c>
      <c r="P24" s="6">
        <v>36550</v>
      </c>
      <c r="Q24" s="6">
        <v>767550</v>
      </c>
      <c r="R24" s="19" t="s">
        <v>153</v>
      </c>
      <c r="S24" s="20"/>
      <c r="T24" s="14" t="s">
        <v>156</v>
      </c>
      <c r="U24" s="14" t="s">
        <v>205</v>
      </c>
    </row>
    <row r="25" spans="2:21" ht="17.649999999999999" customHeight="1">
      <c r="B25" s="1"/>
      <c r="C25" s="1" t="s">
        <v>27</v>
      </c>
      <c r="D25" s="21"/>
      <c r="E25" s="1"/>
      <c r="F25" s="1"/>
      <c r="G25" s="7">
        <v>27</v>
      </c>
      <c r="H25" s="1"/>
      <c r="I25" s="1"/>
      <c r="J25" s="1"/>
      <c r="K25" s="1"/>
      <c r="L25" s="1"/>
      <c r="M25" s="1"/>
      <c r="N25" s="1"/>
      <c r="O25" s="1"/>
      <c r="P25" s="1"/>
      <c r="Q25" s="6">
        <v>970350</v>
      </c>
      <c r="R25" s="21"/>
      <c r="S25" s="21"/>
      <c r="T25" s="21"/>
      <c r="U25" s="21"/>
    </row>
    <row r="26" spans="2:21" ht="35.450000000000003" customHeight="1">
      <c r="B26" s="3">
        <v>9</v>
      </c>
      <c r="C26" s="1" t="s">
        <v>41</v>
      </c>
      <c r="D26" s="21" t="s">
        <v>50</v>
      </c>
      <c r="E26" s="1" t="s">
        <v>28</v>
      </c>
      <c r="F26" s="1" t="s">
        <v>28</v>
      </c>
      <c r="G26" s="4">
        <v>60</v>
      </c>
      <c r="H26" s="5"/>
      <c r="I26" s="5"/>
      <c r="J26" s="5"/>
      <c r="K26" s="5"/>
      <c r="L26" s="5">
        <v>6500</v>
      </c>
      <c r="M26" s="5">
        <v>390000</v>
      </c>
      <c r="N26" s="5">
        <v>6000</v>
      </c>
      <c r="O26" s="5">
        <v>360000</v>
      </c>
      <c r="P26" s="6">
        <v>6250</v>
      </c>
      <c r="Q26" s="6">
        <v>375000</v>
      </c>
      <c r="R26" s="19" t="s">
        <v>153</v>
      </c>
      <c r="S26" s="20"/>
      <c r="T26" s="14" t="s">
        <v>157</v>
      </c>
      <c r="U26" s="14" t="s">
        <v>204</v>
      </c>
    </row>
    <row r="27" spans="2:21" ht="17.649999999999999" customHeight="1">
      <c r="B27" s="1"/>
      <c r="C27" s="1" t="s">
        <v>27</v>
      </c>
      <c r="D27" s="21"/>
      <c r="E27" s="1"/>
      <c r="F27" s="1"/>
      <c r="G27" s="7">
        <v>60</v>
      </c>
      <c r="H27" s="1"/>
      <c r="I27" s="1"/>
      <c r="J27" s="1"/>
      <c r="K27" s="1"/>
      <c r="L27" s="1"/>
      <c r="M27" s="1"/>
      <c r="N27" s="1"/>
      <c r="O27" s="1"/>
      <c r="P27" s="1"/>
      <c r="Q27" s="6">
        <v>375000</v>
      </c>
      <c r="R27" s="21"/>
      <c r="S27" s="21"/>
      <c r="T27" s="21"/>
      <c r="U27" s="21"/>
    </row>
    <row r="28" spans="2:21" ht="39.950000000000003" customHeight="1">
      <c r="B28" s="36">
        <v>10</v>
      </c>
      <c r="C28" s="1" t="s">
        <v>24</v>
      </c>
      <c r="D28" s="21" t="s">
        <v>51</v>
      </c>
      <c r="E28" s="1" t="s">
        <v>26</v>
      </c>
      <c r="F28" s="1" t="s">
        <v>26</v>
      </c>
      <c r="G28" s="4">
        <v>138</v>
      </c>
      <c r="H28" s="5">
        <v>25000</v>
      </c>
      <c r="I28" s="5">
        <v>3450000</v>
      </c>
      <c r="J28" s="5">
        <v>24900</v>
      </c>
      <c r="K28" s="5">
        <v>3436200</v>
      </c>
      <c r="L28" s="5">
        <v>26700</v>
      </c>
      <c r="M28" s="5">
        <v>3684600</v>
      </c>
      <c r="N28" s="5"/>
      <c r="O28" s="5"/>
      <c r="P28" s="6">
        <v>25533</v>
      </c>
      <c r="Q28" s="6">
        <v>3523600</v>
      </c>
      <c r="R28" s="21" t="s">
        <v>52</v>
      </c>
      <c r="S28" s="14" t="s">
        <v>195</v>
      </c>
      <c r="T28" s="20"/>
      <c r="U28" s="20"/>
    </row>
    <row r="29" spans="2:21" ht="39.950000000000003" customHeight="1">
      <c r="B29" s="36"/>
      <c r="C29" s="1" t="s">
        <v>24</v>
      </c>
      <c r="D29" s="21" t="s">
        <v>54</v>
      </c>
      <c r="E29" s="1" t="s">
        <v>28</v>
      </c>
      <c r="F29" s="1" t="s">
        <v>28</v>
      </c>
      <c r="G29" s="4">
        <v>696</v>
      </c>
      <c r="H29" s="5">
        <v>7100</v>
      </c>
      <c r="I29" s="5">
        <v>4941600</v>
      </c>
      <c r="J29" s="5">
        <v>6900</v>
      </c>
      <c r="K29" s="5">
        <v>4802400</v>
      </c>
      <c r="L29" s="5">
        <v>7500</v>
      </c>
      <c r="M29" s="5">
        <v>5220000</v>
      </c>
      <c r="N29" s="5"/>
      <c r="O29" s="5"/>
      <c r="P29" s="6">
        <v>7166</v>
      </c>
      <c r="Q29" s="6">
        <v>4988000</v>
      </c>
      <c r="R29" s="21" t="s">
        <v>52</v>
      </c>
      <c r="S29" s="14" t="s">
        <v>206</v>
      </c>
      <c r="T29" s="20"/>
      <c r="U29" s="20"/>
    </row>
    <row r="30" spans="2:21" ht="17.649999999999999" customHeight="1">
      <c r="B30" s="1"/>
      <c r="C30" s="1" t="s">
        <v>27</v>
      </c>
      <c r="D30" s="21"/>
      <c r="E30" s="1"/>
      <c r="F30" s="1"/>
      <c r="G30" s="7">
        <v>834</v>
      </c>
      <c r="H30" s="1"/>
      <c r="I30" s="1"/>
      <c r="J30" s="1"/>
      <c r="K30" s="1"/>
      <c r="L30" s="1"/>
      <c r="M30" s="1"/>
      <c r="N30" s="1"/>
      <c r="O30" s="1"/>
      <c r="P30" s="1"/>
      <c r="Q30" s="6">
        <v>8511600</v>
      </c>
      <c r="R30" s="21"/>
      <c r="S30" s="21"/>
      <c r="T30" s="21"/>
      <c r="U30" s="21"/>
    </row>
    <row r="31" spans="2:21" ht="35.450000000000003" customHeight="1">
      <c r="B31" s="38">
        <v>11</v>
      </c>
      <c r="C31" s="1" t="s">
        <v>41</v>
      </c>
      <c r="D31" s="21" t="s">
        <v>55</v>
      </c>
      <c r="E31" s="1" t="s">
        <v>36</v>
      </c>
      <c r="F31" s="1" t="s">
        <v>36</v>
      </c>
      <c r="G31" s="4">
        <v>107</v>
      </c>
      <c r="H31" s="5">
        <v>31100</v>
      </c>
      <c r="I31" s="5">
        <v>3327700</v>
      </c>
      <c r="J31" s="5">
        <v>31800</v>
      </c>
      <c r="K31" s="5">
        <v>3402600</v>
      </c>
      <c r="L31" s="5">
        <v>32800</v>
      </c>
      <c r="M31" s="5">
        <v>3509600</v>
      </c>
      <c r="N31" s="5"/>
      <c r="O31" s="5"/>
      <c r="P31" s="6">
        <v>31900</v>
      </c>
      <c r="Q31" s="6">
        <v>3413300</v>
      </c>
      <c r="R31" s="19" t="s">
        <v>153</v>
      </c>
      <c r="S31" s="20"/>
      <c r="T31" s="14" t="s">
        <v>158</v>
      </c>
      <c r="U31" s="14" t="s">
        <v>207</v>
      </c>
    </row>
    <row r="32" spans="2:21" ht="35.450000000000003" customHeight="1">
      <c r="B32" s="39"/>
      <c r="C32" s="1" t="s">
        <v>41</v>
      </c>
      <c r="D32" s="21" t="s">
        <v>56</v>
      </c>
      <c r="E32" s="1" t="s">
        <v>28</v>
      </c>
      <c r="F32" s="1" t="s">
        <v>28</v>
      </c>
      <c r="G32" s="4">
        <v>521</v>
      </c>
      <c r="H32" s="5">
        <v>8200</v>
      </c>
      <c r="I32" s="5">
        <v>4272200</v>
      </c>
      <c r="J32" s="5">
        <v>8500</v>
      </c>
      <c r="K32" s="5">
        <v>4428500</v>
      </c>
      <c r="L32" s="5">
        <v>8800</v>
      </c>
      <c r="M32" s="5">
        <v>4584800</v>
      </c>
      <c r="N32" s="5"/>
      <c r="O32" s="5"/>
      <c r="P32" s="6">
        <v>8500</v>
      </c>
      <c r="Q32" s="6">
        <v>4428500</v>
      </c>
      <c r="R32" s="19" t="s">
        <v>153</v>
      </c>
      <c r="S32" s="20"/>
      <c r="T32" s="14" t="s">
        <v>158</v>
      </c>
      <c r="U32" s="14" t="s">
        <v>207</v>
      </c>
    </row>
    <row r="33" spans="2:21" ht="35.450000000000003" customHeight="1">
      <c r="B33" s="40"/>
      <c r="C33" s="1" t="s">
        <v>41</v>
      </c>
      <c r="D33" s="21" t="s">
        <v>57</v>
      </c>
      <c r="E33" s="1" t="s">
        <v>28</v>
      </c>
      <c r="F33" s="1" t="s">
        <v>28</v>
      </c>
      <c r="G33" s="4">
        <v>6</v>
      </c>
      <c r="H33" s="5">
        <v>8200</v>
      </c>
      <c r="I33" s="5">
        <v>49200</v>
      </c>
      <c r="J33" s="5">
        <v>8500</v>
      </c>
      <c r="K33" s="5">
        <v>51000</v>
      </c>
      <c r="L33" s="5">
        <v>8800</v>
      </c>
      <c r="M33" s="5">
        <v>52800</v>
      </c>
      <c r="N33" s="5"/>
      <c r="O33" s="5"/>
      <c r="P33" s="6">
        <v>8500</v>
      </c>
      <c r="Q33" s="6">
        <v>51000</v>
      </c>
      <c r="R33" s="19" t="s">
        <v>153</v>
      </c>
      <c r="S33" s="20"/>
      <c r="T33" s="14" t="s">
        <v>158</v>
      </c>
      <c r="U33" s="14" t="s">
        <v>207</v>
      </c>
    </row>
    <row r="34" spans="2:21" ht="17.649999999999999" customHeight="1">
      <c r="B34" s="1"/>
      <c r="C34" s="1" t="s">
        <v>27</v>
      </c>
      <c r="D34" s="21"/>
      <c r="E34" s="1"/>
      <c r="F34" s="1"/>
      <c r="G34" s="7">
        <v>634</v>
      </c>
      <c r="H34" s="1"/>
      <c r="I34" s="1"/>
      <c r="J34" s="1"/>
      <c r="K34" s="1"/>
      <c r="L34" s="1"/>
      <c r="M34" s="1"/>
      <c r="N34" s="1"/>
      <c r="O34" s="1"/>
      <c r="P34" s="1"/>
      <c r="Q34" s="6">
        <v>7892800</v>
      </c>
      <c r="R34" s="21"/>
      <c r="S34" s="21"/>
      <c r="T34" s="21"/>
      <c r="U34" s="21"/>
    </row>
    <row r="35" spans="2:21" ht="42.75" customHeight="1">
      <c r="B35" s="3">
        <v>12</v>
      </c>
      <c r="C35" s="1" t="s">
        <v>41</v>
      </c>
      <c r="D35" s="21" t="s">
        <v>59</v>
      </c>
      <c r="E35" s="1" t="s">
        <v>26</v>
      </c>
      <c r="F35" s="1" t="s">
        <v>26</v>
      </c>
      <c r="G35" s="4">
        <v>162</v>
      </c>
      <c r="H35" s="5"/>
      <c r="I35" s="5"/>
      <c r="J35" s="5"/>
      <c r="K35" s="5"/>
      <c r="L35" s="5">
        <v>19100</v>
      </c>
      <c r="M35" s="5">
        <v>3094200</v>
      </c>
      <c r="N35" s="5">
        <v>17900</v>
      </c>
      <c r="O35" s="5">
        <v>2899800</v>
      </c>
      <c r="P35" s="6">
        <v>18500</v>
      </c>
      <c r="Q35" s="6">
        <v>2997000</v>
      </c>
      <c r="R35" s="19" t="s">
        <v>153</v>
      </c>
      <c r="S35" s="20"/>
      <c r="T35" s="14" t="s">
        <v>160</v>
      </c>
      <c r="U35" s="14" t="s">
        <v>209</v>
      </c>
    </row>
    <row r="36" spans="2:21" ht="17.649999999999999" customHeight="1">
      <c r="B36" s="1"/>
      <c r="C36" s="1" t="s">
        <v>27</v>
      </c>
      <c r="D36" s="21"/>
      <c r="E36" s="1"/>
      <c r="F36" s="1"/>
      <c r="G36" s="7">
        <v>162</v>
      </c>
      <c r="H36" s="1"/>
      <c r="I36" s="1"/>
      <c r="J36" s="1"/>
      <c r="K36" s="1"/>
      <c r="L36" s="1"/>
      <c r="M36" s="1"/>
      <c r="N36" s="1"/>
      <c r="O36" s="1"/>
      <c r="P36" s="1"/>
      <c r="Q36" s="6">
        <v>2997000</v>
      </c>
      <c r="R36" s="21"/>
      <c r="S36" s="21"/>
      <c r="T36" s="21"/>
      <c r="U36" s="21"/>
    </row>
    <row r="37" spans="2:21" ht="35.450000000000003" customHeight="1">
      <c r="B37" s="3">
        <v>13</v>
      </c>
      <c r="C37" s="1" t="s">
        <v>41</v>
      </c>
      <c r="D37" s="21" t="s">
        <v>61</v>
      </c>
      <c r="E37" s="1" t="s">
        <v>26</v>
      </c>
      <c r="F37" s="1" t="s">
        <v>26</v>
      </c>
      <c r="G37" s="1" t="s">
        <v>62</v>
      </c>
      <c r="H37" s="5">
        <v>31600</v>
      </c>
      <c r="I37" s="5">
        <v>316000</v>
      </c>
      <c r="J37" s="5">
        <v>31000</v>
      </c>
      <c r="K37" s="5">
        <v>310000</v>
      </c>
      <c r="L37" s="5">
        <v>33400</v>
      </c>
      <c r="M37" s="5">
        <v>334000</v>
      </c>
      <c r="N37" s="5"/>
      <c r="O37" s="5"/>
      <c r="P37" s="6">
        <v>32000</v>
      </c>
      <c r="Q37" s="6">
        <v>320000</v>
      </c>
      <c r="R37" s="19" t="s">
        <v>153</v>
      </c>
      <c r="S37" s="20"/>
      <c r="T37" s="14" t="s">
        <v>161</v>
      </c>
      <c r="U37" s="14" t="s">
        <v>208</v>
      </c>
    </row>
    <row r="38" spans="2:21" ht="17.649999999999999" customHeight="1">
      <c r="B38" s="1"/>
      <c r="C38" s="1" t="s">
        <v>27</v>
      </c>
      <c r="D38" s="21"/>
      <c r="E38" s="1"/>
      <c r="F38" s="1"/>
      <c r="G38" s="7">
        <v>10</v>
      </c>
      <c r="H38" s="1"/>
      <c r="I38" s="1"/>
      <c r="J38" s="1"/>
      <c r="K38" s="1"/>
      <c r="L38" s="1"/>
      <c r="M38" s="1"/>
      <c r="N38" s="1"/>
      <c r="O38" s="1"/>
      <c r="P38" s="1"/>
      <c r="Q38" s="6">
        <v>320000</v>
      </c>
      <c r="R38" s="21"/>
      <c r="S38" s="21"/>
      <c r="T38" s="21"/>
      <c r="U38" s="21"/>
    </row>
    <row r="39" spans="2:21" ht="35.450000000000003" customHeight="1">
      <c r="B39" s="3">
        <v>14</v>
      </c>
      <c r="C39" s="1" t="s">
        <v>41</v>
      </c>
      <c r="D39" s="21" t="s">
        <v>61</v>
      </c>
      <c r="E39" s="1" t="s">
        <v>26</v>
      </c>
      <c r="F39" s="1" t="s">
        <v>26</v>
      </c>
      <c r="G39" s="1" t="s">
        <v>62</v>
      </c>
      <c r="H39" s="5">
        <v>31600</v>
      </c>
      <c r="I39" s="5">
        <v>316000</v>
      </c>
      <c r="J39" s="5">
        <v>31000</v>
      </c>
      <c r="K39" s="5">
        <v>310000</v>
      </c>
      <c r="L39" s="5">
        <v>33400</v>
      </c>
      <c r="M39" s="5">
        <v>334000</v>
      </c>
      <c r="N39" s="5"/>
      <c r="O39" s="5"/>
      <c r="P39" s="6">
        <v>32000</v>
      </c>
      <c r="Q39" s="6">
        <v>320000</v>
      </c>
      <c r="R39" s="19" t="s">
        <v>153</v>
      </c>
      <c r="S39" s="20"/>
      <c r="T39" s="14" t="s">
        <v>162</v>
      </c>
      <c r="U39" s="14" t="s">
        <v>210</v>
      </c>
    </row>
    <row r="40" spans="2:21" ht="17.649999999999999" customHeight="1">
      <c r="B40" s="1"/>
      <c r="C40" s="1" t="s">
        <v>27</v>
      </c>
      <c r="D40" s="21"/>
      <c r="E40" s="1"/>
      <c r="F40" s="1"/>
      <c r="G40" s="7">
        <v>10</v>
      </c>
      <c r="H40" s="1"/>
      <c r="I40" s="1"/>
      <c r="J40" s="1"/>
      <c r="K40" s="1"/>
      <c r="L40" s="1"/>
      <c r="M40" s="1"/>
      <c r="N40" s="1"/>
      <c r="O40" s="1"/>
      <c r="P40" s="1"/>
      <c r="Q40" s="6">
        <v>320000</v>
      </c>
      <c r="R40" s="21"/>
      <c r="S40" s="21"/>
      <c r="T40" s="21"/>
      <c r="U40" s="21"/>
    </row>
    <row r="41" spans="2:21" ht="42.75" customHeight="1">
      <c r="B41" s="3">
        <v>15</v>
      </c>
      <c r="C41" s="1" t="s">
        <v>41</v>
      </c>
      <c r="D41" s="21" t="s">
        <v>61</v>
      </c>
      <c r="E41" s="1" t="s">
        <v>26</v>
      </c>
      <c r="F41" s="1" t="s">
        <v>26</v>
      </c>
      <c r="G41" s="1" t="s">
        <v>62</v>
      </c>
      <c r="H41" s="5">
        <v>31600</v>
      </c>
      <c r="I41" s="5">
        <v>316000</v>
      </c>
      <c r="J41" s="5">
        <v>31000</v>
      </c>
      <c r="K41" s="5">
        <v>310000</v>
      </c>
      <c r="L41" s="5">
        <v>33400</v>
      </c>
      <c r="M41" s="5">
        <v>334000</v>
      </c>
      <c r="N41" s="5"/>
      <c r="O41" s="5"/>
      <c r="P41" s="6">
        <v>32000</v>
      </c>
      <c r="Q41" s="6">
        <v>320000</v>
      </c>
      <c r="R41" s="19" t="s">
        <v>153</v>
      </c>
      <c r="S41" s="20"/>
      <c r="T41" s="14" t="s">
        <v>163</v>
      </c>
      <c r="U41" s="14" t="s">
        <v>211</v>
      </c>
    </row>
    <row r="42" spans="2:21" ht="17.649999999999999" customHeight="1">
      <c r="B42" s="1"/>
      <c r="C42" s="1" t="s">
        <v>27</v>
      </c>
      <c r="D42" s="21"/>
      <c r="E42" s="1"/>
      <c r="F42" s="1"/>
      <c r="G42" s="7">
        <v>10</v>
      </c>
      <c r="H42" s="1"/>
      <c r="I42" s="1"/>
      <c r="J42" s="1"/>
      <c r="K42" s="1"/>
      <c r="L42" s="1"/>
      <c r="M42" s="1"/>
      <c r="N42" s="1"/>
      <c r="O42" s="1"/>
      <c r="P42" s="1"/>
      <c r="Q42" s="6">
        <v>320000</v>
      </c>
      <c r="R42" s="21"/>
      <c r="S42" s="21"/>
      <c r="T42" s="21"/>
      <c r="U42" s="21"/>
    </row>
    <row r="43" spans="2:21" ht="35.450000000000003" customHeight="1">
      <c r="B43" s="3">
        <v>16</v>
      </c>
      <c r="C43" s="1" t="s">
        <v>41</v>
      </c>
      <c r="D43" s="21" t="s">
        <v>61</v>
      </c>
      <c r="E43" s="1" t="s">
        <v>26</v>
      </c>
      <c r="F43" s="1" t="s">
        <v>26</v>
      </c>
      <c r="G43" s="1" t="s">
        <v>62</v>
      </c>
      <c r="H43" s="5">
        <v>31600</v>
      </c>
      <c r="I43" s="5">
        <v>316000</v>
      </c>
      <c r="J43" s="5">
        <v>31000</v>
      </c>
      <c r="K43" s="5">
        <v>310000</v>
      </c>
      <c r="L43" s="5">
        <v>33400</v>
      </c>
      <c r="M43" s="5">
        <v>334000</v>
      </c>
      <c r="N43" s="5"/>
      <c r="O43" s="5"/>
      <c r="P43" s="6">
        <v>32000</v>
      </c>
      <c r="Q43" s="6">
        <v>320000</v>
      </c>
      <c r="R43" s="19" t="s">
        <v>153</v>
      </c>
      <c r="S43" s="20"/>
      <c r="T43" s="14" t="s">
        <v>164</v>
      </c>
      <c r="U43" s="20" t="s">
        <v>63</v>
      </c>
    </row>
    <row r="44" spans="2:21" ht="17.649999999999999" customHeight="1">
      <c r="B44" s="1"/>
      <c r="C44" s="1" t="s">
        <v>27</v>
      </c>
      <c r="D44" s="21"/>
      <c r="E44" s="1"/>
      <c r="F44" s="1"/>
      <c r="G44" s="7">
        <v>10</v>
      </c>
      <c r="H44" s="1"/>
      <c r="I44" s="1"/>
      <c r="J44" s="1"/>
      <c r="K44" s="1"/>
      <c r="L44" s="1"/>
      <c r="M44" s="1"/>
      <c r="N44" s="1"/>
      <c r="O44" s="1"/>
      <c r="P44" s="1"/>
      <c r="Q44" s="6">
        <v>320000</v>
      </c>
      <c r="R44" s="21"/>
      <c r="S44" s="21"/>
      <c r="T44" s="21"/>
      <c r="U44" s="21"/>
    </row>
    <row r="45" spans="2:21" ht="35.450000000000003" customHeight="1">
      <c r="B45" s="3">
        <v>17</v>
      </c>
      <c r="C45" s="1" t="s">
        <v>41</v>
      </c>
      <c r="D45" s="21" t="s">
        <v>61</v>
      </c>
      <c r="E45" s="1" t="s">
        <v>26</v>
      </c>
      <c r="F45" s="1" t="s">
        <v>26</v>
      </c>
      <c r="G45" s="1" t="s">
        <v>62</v>
      </c>
      <c r="H45" s="5">
        <v>31600</v>
      </c>
      <c r="I45" s="5">
        <v>316000</v>
      </c>
      <c r="J45" s="5">
        <v>31000</v>
      </c>
      <c r="K45" s="5">
        <v>310000</v>
      </c>
      <c r="L45" s="5">
        <v>33400</v>
      </c>
      <c r="M45" s="5">
        <v>334000</v>
      </c>
      <c r="N45" s="5"/>
      <c r="O45" s="5"/>
      <c r="P45" s="6">
        <v>32000</v>
      </c>
      <c r="Q45" s="6">
        <v>320000</v>
      </c>
      <c r="R45" s="19" t="s">
        <v>153</v>
      </c>
      <c r="S45" s="20"/>
      <c r="T45" s="14" t="s">
        <v>165</v>
      </c>
      <c r="U45" s="20" t="s">
        <v>64</v>
      </c>
    </row>
    <row r="46" spans="2:21" ht="17.649999999999999" customHeight="1">
      <c r="B46" s="1"/>
      <c r="C46" s="1" t="s">
        <v>27</v>
      </c>
      <c r="D46" s="21"/>
      <c r="E46" s="1"/>
      <c r="F46" s="1"/>
      <c r="G46" s="7">
        <v>10</v>
      </c>
      <c r="H46" s="1"/>
      <c r="I46" s="1"/>
      <c r="J46" s="1"/>
      <c r="K46" s="1"/>
      <c r="L46" s="1"/>
      <c r="M46" s="1"/>
      <c r="N46" s="1"/>
      <c r="O46" s="1"/>
      <c r="P46" s="1"/>
      <c r="Q46" s="6">
        <v>320000</v>
      </c>
      <c r="R46" s="21"/>
      <c r="S46" s="21"/>
      <c r="T46" s="21"/>
      <c r="U46" s="21"/>
    </row>
    <row r="47" spans="2:21" ht="40.5" customHeight="1">
      <c r="B47" s="36">
        <v>18</v>
      </c>
      <c r="C47" s="1" t="s">
        <v>41</v>
      </c>
      <c r="D47" s="21" t="s">
        <v>65</v>
      </c>
      <c r="E47" s="1" t="s">
        <v>26</v>
      </c>
      <c r="F47" s="1" t="s">
        <v>26</v>
      </c>
      <c r="G47" s="1" t="s">
        <v>66</v>
      </c>
      <c r="H47" s="5">
        <v>30400</v>
      </c>
      <c r="I47" s="5">
        <v>60800</v>
      </c>
      <c r="J47" s="5">
        <v>30100</v>
      </c>
      <c r="K47" s="5">
        <v>60200</v>
      </c>
      <c r="L47" s="5">
        <v>32100</v>
      </c>
      <c r="M47" s="5">
        <v>64200</v>
      </c>
      <c r="N47" s="5"/>
      <c r="O47" s="5"/>
      <c r="P47" s="6">
        <v>30866</v>
      </c>
      <c r="Q47" s="6">
        <v>61730</v>
      </c>
      <c r="R47" s="21" t="s">
        <v>67</v>
      </c>
      <c r="S47" s="14" t="s">
        <v>212</v>
      </c>
      <c r="T47" s="20"/>
      <c r="U47" s="20"/>
    </row>
    <row r="48" spans="2:21" ht="40.5" customHeight="1">
      <c r="B48" s="36"/>
      <c r="C48" s="1" t="s">
        <v>41</v>
      </c>
      <c r="D48" s="21" t="s">
        <v>68</v>
      </c>
      <c r="E48" s="1" t="s">
        <v>26</v>
      </c>
      <c r="F48" s="1" t="s">
        <v>26</v>
      </c>
      <c r="G48" s="1" t="s">
        <v>69</v>
      </c>
      <c r="H48" s="5">
        <v>30400</v>
      </c>
      <c r="I48" s="5">
        <v>36480</v>
      </c>
      <c r="J48" s="5">
        <v>30100</v>
      </c>
      <c r="K48" s="5">
        <v>36120</v>
      </c>
      <c r="L48" s="5">
        <v>32100</v>
      </c>
      <c r="M48" s="5">
        <v>38520</v>
      </c>
      <c r="N48" s="5"/>
      <c r="O48" s="5"/>
      <c r="P48" s="6">
        <v>30866</v>
      </c>
      <c r="Q48" s="6">
        <v>37030</v>
      </c>
      <c r="R48" s="21" t="s">
        <v>67</v>
      </c>
      <c r="S48" s="14" t="s">
        <v>212</v>
      </c>
      <c r="T48" s="20"/>
      <c r="U48" s="20"/>
    </row>
    <row r="49" spans="2:21" ht="17.649999999999999" customHeight="1">
      <c r="B49" s="1"/>
      <c r="C49" s="1" t="s">
        <v>27</v>
      </c>
      <c r="D49" s="21"/>
      <c r="E49" s="1"/>
      <c r="F49" s="1"/>
      <c r="G49" s="7">
        <v>3.2</v>
      </c>
      <c r="H49" s="1"/>
      <c r="I49" s="1"/>
      <c r="J49" s="1"/>
      <c r="K49" s="1"/>
      <c r="L49" s="1"/>
      <c r="M49" s="1"/>
      <c r="N49" s="1"/>
      <c r="O49" s="1"/>
      <c r="P49" s="1"/>
      <c r="Q49" s="6">
        <f>SUM(Q47:Q48)</f>
        <v>98760</v>
      </c>
      <c r="R49" s="21"/>
      <c r="S49" s="21"/>
      <c r="T49" s="21"/>
      <c r="U49" s="21"/>
    </row>
    <row r="50" spans="2:21" ht="35.450000000000003" customHeight="1">
      <c r="B50" s="3">
        <v>19</v>
      </c>
      <c r="C50" s="1" t="s">
        <v>41</v>
      </c>
      <c r="D50" s="21" t="s">
        <v>61</v>
      </c>
      <c r="E50" s="1" t="s">
        <v>26</v>
      </c>
      <c r="F50" s="1" t="s">
        <v>26</v>
      </c>
      <c r="G50" s="1" t="s">
        <v>62</v>
      </c>
      <c r="H50" s="5">
        <v>31600</v>
      </c>
      <c r="I50" s="5">
        <v>316000</v>
      </c>
      <c r="J50" s="5">
        <v>31000</v>
      </c>
      <c r="K50" s="5">
        <v>310000</v>
      </c>
      <c r="L50" s="5">
        <v>33400</v>
      </c>
      <c r="M50" s="5">
        <v>334000</v>
      </c>
      <c r="N50" s="5"/>
      <c r="O50" s="5"/>
      <c r="P50" s="6">
        <v>32000</v>
      </c>
      <c r="Q50" s="6">
        <v>320000</v>
      </c>
      <c r="R50" s="19" t="s">
        <v>153</v>
      </c>
      <c r="S50" s="20"/>
      <c r="T50" s="14" t="s">
        <v>166</v>
      </c>
      <c r="U50" s="14" t="s">
        <v>213</v>
      </c>
    </row>
    <row r="51" spans="2:21" ht="17.649999999999999" customHeight="1">
      <c r="B51" s="1"/>
      <c r="C51" s="1" t="s">
        <v>27</v>
      </c>
      <c r="D51" s="21"/>
      <c r="E51" s="1"/>
      <c r="F51" s="1"/>
      <c r="G51" s="7">
        <v>10</v>
      </c>
      <c r="H51" s="1"/>
      <c r="I51" s="1"/>
      <c r="J51" s="1"/>
      <c r="K51" s="1"/>
      <c r="L51" s="1"/>
      <c r="M51" s="1"/>
      <c r="N51" s="1"/>
      <c r="O51" s="1"/>
      <c r="P51" s="1"/>
      <c r="Q51" s="6">
        <v>320000</v>
      </c>
      <c r="R51" s="21"/>
      <c r="S51" s="21"/>
      <c r="T51" s="21"/>
      <c r="U51" s="21"/>
    </row>
    <row r="52" spans="2:21" ht="35.450000000000003" customHeight="1">
      <c r="B52" s="36">
        <v>20</v>
      </c>
      <c r="C52" s="1" t="s">
        <v>41</v>
      </c>
      <c r="D52" s="21" t="s">
        <v>70</v>
      </c>
      <c r="E52" s="1" t="s">
        <v>71</v>
      </c>
      <c r="F52" s="1" t="s">
        <v>71</v>
      </c>
      <c r="G52" s="4">
        <v>8</v>
      </c>
      <c r="H52" s="5">
        <v>30100</v>
      </c>
      <c r="I52" s="5">
        <v>240800</v>
      </c>
      <c r="J52" s="5">
        <v>30100</v>
      </c>
      <c r="K52" s="5">
        <v>240800</v>
      </c>
      <c r="L52" s="5">
        <v>31800</v>
      </c>
      <c r="M52" s="5">
        <v>254400</v>
      </c>
      <c r="N52" s="5"/>
      <c r="O52" s="5"/>
      <c r="P52" s="6">
        <v>30666</v>
      </c>
      <c r="Q52" s="6">
        <v>245330</v>
      </c>
      <c r="R52" s="19" t="s">
        <v>153</v>
      </c>
      <c r="S52" s="20"/>
      <c r="T52" s="14" t="s">
        <v>167</v>
      </c>
      <c r="U52" s="14" t="s">
        <v>214</v>
      </c>
    </row>
    <row r="53" spans="2:21" ht="35.450000000000003" customHeight="1">
      <c r="B53" s="36"/>
      <c r="C53" s="1" t="s">
        <v>41</v>
      </c>
      <c r="D53" s="21" t="s">
        <v>72</v>
      </c>
      <c r="E53" s="1" t="s">
        <v>71</v>
      </c>
      <c r="F53" s="1" t="s">
        <v>71</v>
      </c>
      <c r="G53" s="4">
        <v>106</v>
      </c>
      <c r="H53" s="5">
        <v>30100</v>
      </c>
      <c r="I53" s="5">
        <v>3190600</v>
      </c>
      <c r="J53" s="5">
        <v>30100</v>
      </c>
      <c r="K53" s="5">
        <v>3190600</v>
      </c>
      <c r="L53" s="5">
        <v>31800</v>
      </c>
      <c r="M53" s="5">
        <v>3370800</v>
      </c>
      <c r="N53" s="5"/>
      <c r="O53" s="5"/>
      <c r="P53" s="6">
        <v>30666</v>
      </c>
      <c r="Q53" s="6">
        <v>3250660</v>
      </c>
      <c r="R53" s="19" t="s">
        <v>153</v>
      </c>
      <c r="S53" s="20"/>
      <c r="T53" s="14" t="s">
        <v>167</v>
      </c>
      <c r="U53" s="14" t="s">
        <v>214</v>
      </c>
    </row>
    <row r="54" spans="2:21" ht="35.450000000000003" customHeight="1">
      <c r="B54" s="36"/>
      <c r="C54" s="1" t="s">
        <v>41</v>
      </c>
      <c r="D54" s="21" t="s">
        <v>61</v>
      </c>
      <c r="E54" s="1" t="s">
        <v>26</v>
      </c>
      <c r="F54" s="1" t="s">
        <v>26</v>
      </c>
      <c r="G54" s="1" t="s">
        <v>62</v>
      </c>
      <c r="H54" s="5">
        <v>31600</v>
      </c>
      <c r="I54" s="5">
        <v>316000</v>
      </c>
      <c r="J54" s="5">
        <v>31000</v>
      </c>
      <c r="K54" s="5">
        <v>310000</v>
      </c>
      <c r="L54" s="5">
        <v>33400</v>
      </c>
      <c r="M54" s="5">
        <v>334000</v>
      </c>
      <c r="N54" s="5"/>
      <c r="O54" s="5"/>
      <c r="P54" s="6">
        <v>32000</v>
      </c>
      <c r="Q54" s="6">
        <v>320000</v>
      </c>
      <c r="R54" s="19" t="s">
        <v>153</v>
      </c>
      <c r="S54" s="20"/>
      <c r="T54" s="14" t="s">
        <v>167</v>
      </c>
      <c r="U54" s="14" t="s">
        <v>214</v>
      </c>
    </row>
    <row r="55" spans="2:21" ht="17.649999999999999" customHeight="1">
      <c r="B55" s="1"/>
      <c r="C55" s="1" t="s">
        <v>27</v>
      </c>
      <c r="D55" s="21"/>
      <c r="E55" s="1"/>
      <c r="F55" s="1"/>
      <c r="G55" s="7">
        <v>124</v>
      </c>
      <c r="H55" s="1"/>
      <c r="I55" s="1"/>
      <c r="J55" s="1"/>
      <c r="K55" s="1"/>
      <c r="L55" s="1"/>
      <c r="M55" s="1"/>
      <c r="N55" s="1"/>
      <c r="O55" s="1"/>
      <c r="P55" s="1"/>
      <c r="Q55" s="6">
        <v>3815990</v>
      </c>
      <c r="R55" s="21"/>
      <c r="S55" s="21"/>
      <c r="T55" s="21"/>
      <c r="U55" s="21"/>
    </row>
    <row r="56" spans="2:21" ht="45" customHeight="1">
      <c r="B56" s="3">
        <v>21</v>
      </c>
      <c r="C56" s="1" t="s">
        <v>41</v>
      </c>
      <c r="D56" s="21" t="s">
        <v>73</v>
      </c>
      <c r="E56" s="1" t="s">
        <v>28</v>
      </c>
      <c r="F56" s="1" t="s">
        <v>28</v>
      </c>
      <c r="G56" s="1" t="s">
        <v>74</v>
      </c>
      <c r="H56" s="5">
        <v>10500</v>
      </c>
      <c r="I56" s="5">
        <v>112870</v>
      </c>
      <c r="J56" s="5">
        <v>10500</v>
      </c>
      <c r="K56" s="5">
        <v>112870</v>
      </c>
      <c r="L56" s="5">
        <v>11300</v>
      </c>
      <c r="M56" s="5">
        <v>121470</v>
      </c>
      <c r="N56" s="5"/>
      <c r="O56" s="5"/>
      <c r="P56" s="6">
        <v>10766</v>
      </c>
      <c r="Q56" s="6">
        <v>115730</v>
      </c>
      <c r="R56" s="21" t="s">
        <v>75</v>
      </c>
      <c r="S56" s="14" t="s">
        <v>215</v>
      </c>
      <c r="T56" s="20"/>
      <c r="U56" s="20"/>
    </row>
    <row r="57" spans="2:21" ht="17.649999999999999" customHeight="1">
      <c r="B57" s="1"/>
      <c r="C57" s="1" t="s">
        <v>27</v>
      </c>
      <c r="D57" s="21"/>
      <c r="E57" s="1"/>
      <c r="F57" s="1"/>
      <c r="G57" s="7">
        <v>10.75</v>
      </c>
      <c r="H57" s="1"/>
      <c r="I57" s="1"/>
      <c r="J57" s="1"/>
      <c r="K57" s="1"/>
      <c r="L57" s="1"/>
      <c r="M57" s="1"/>
      <c r="N57" s="1"/>
      <c r="O57" s="1"/>
      <c r="P57" s="1"/>
      <c r="Q57" s="6">
        <v>115730</v>
      </c>
      <c r="R57" s="21"/>
      <c r="S57" s="21"/>
      <c r="T57" s="21"/>
      <c r="U57" s="21"/>
    </row>
    <row r="58" spans="2:21" ht="35.450000000000003" customHeight="1">
      <c r="B58" s="3">
        <v>22</v>
      </c>
      <c r="C58" s="1" t="s">
        <v>41</v>
      </c>
      <c r="D58" s="21" t="s">
        <v>76</v>
      </c>
      <c r="E58" s="1" t="s">
        <v>36</v>
      </c>
      <c r="F58" s="1" t="s">
        <v>36</v>
      </c>
      <c r="G58" s="1" t="s">
        <v>77</v>
      </c>
      <c r="H58" s="5">
        <v>26900</v>
      </c>
      <c r="I58" s="5">
        <v>712850</v>
      </c>
      <c r="J58" s="5">
        <v>26700</v>
      </c>
      <c r="K58" s="5">
        <v>707550</v>
      </c>
      <c r="L58" s="5">
        <v>28100</v>
      </c>
      <c r="M58" s="5">
        <v>744650</v>
      </c>
      <c r="N58" s="5"/>
      <c r="O58" s="5"/>
      <c r="P58" s="6">
        <v>27233</v>
      </c>
      <c r="Q58" s="6">
        <v>721680</v>
      </c>
      <c r="R58" s="21" t="s">
        <v>78</v>
      </c>
      <c r="S58" s="14" t="s">
        <v>196</v>
      </c>
      <c r="T58" s="20"/>
      <c r="U58" s="20"/>
    </row>
    <row r="59" spans="2:21" ht="17.649999999999999" customHeight="1">
      <c r="B59" s="1"/>
      <c r="C59" s="1" t="s">
        <v>27</v>
      </c>
      <c r="D59" s="21"/>
      <c r="E59" s="1"/>
      <c r="F59" s="1"/>
      <c r="G59" s="7">
        <v>26.5</v>
      </c>
      <c r="H59" s="1"/>
      <c r="I59" s="1"/>
      <c r="J59" s="1"/>
      <c r="K59" s="1"/>
      <c r="L59" s="1"/>
      <c r="M59" s="1"/>
      <c r="N59" s="1"/>
      <c r="O59" s="1"/>
      <c r="P59" s="1"/>
      <c r="Q59" s="6">
        <v>721680</v>
      </c>
      <c r="R59" s="21"/>
      <c r="S59" s="21"/>
      <c r="T59" s="21"/>
      <c r="U59" s="21"/>
    </row>
    <row r="60" spans="2:21" ht="35.450000000000003" customHeight="1">
      <c r="B60" s="36">
        <v>23</v>
      </c>
      <c r="C60" s="1" t="s">
        <v>24</v>
      </c>
      <c r="D60" s="21" t="s">
        <v>79</v>
      </c>
      <c r="E60" s="1" t="s">
        <v>36</v>
      </c>
      <c r="F60" s="1" t="s">
        <v>36</v>
      </c>
      <c r="G60" s="4">
        <v>225</v>
      </c>
      <c r="H60" s="5"/>
      <c r="I60" s="5"/>
      <c r="J60" s="5"/>
      <c r="K60" s="5"/>
      <c r="L60" s="5">
        <v>37400</v>
      </c>
      <c r="M60" s="5">
        <v>8415000</v>
      </c>
      <c r="N60" s="5">
        <v>35700</v>
      </c>
      <c r="O60" s="5">
        <v>8032500</v>
      </c>
      <c r="P60" s="6">
        <v>36550</v>
      </c>
      <c r="Q60" s="6">
        <v>8223750</v>
      </c>
      <c r="R60" s="21" t="s">
        <v>80</v>
      </c>
      <c r="S60" s="14" t="s">
        <v>216</v>
      </c>
      <c r="T60" s="20"/>
      <c r="U60" s="20"/>
    </row>
    <row r="61" spans="2:21" ht="35.450000000000003" customHeight="1">
      <c r="B61" s="36"/>
      <c r="C61" s="1" t="s">
        <v>24</v>
      </c>
      <c r="D61" s="21" t="s">
        <v>81</v>
      </c>
      <c r="E61" s="1" t="s">
        <v>36</v>
      </c>
      <c r="F61" s="1" t="s">
        <v>36</v>
      </c>
      <c r="G61" s="4">
        <v>53</v>
      </c>
      <c r="H61" s="5"/>
      <c r="I61" s="5"/>
      <c r="J61" s="5"/>
      <c r="K61" s="5"/>
      <c r="L61" s="5">
        <v>35600</v>
      </c>
      <c r="M61" s="5">
        <v>1886800</v>
      </c>
      <c r="N61" s="5">
        <v>34000</v>
      </c>
      <c r="O61" s="5">
        <v>1802000</v>
      </c>
      <c r="P61" s="6">
        <v>34800</v>
      </c>
      <c r="Q61" s="6">
        <v>1844400</v>
      </c>
      <c r="R61" s="21" t="s">
        <v>80</v>
      </c>
      <c r="S61" s="14" t="s">
        <v>216</v>
      </c>
      <c r="T61" s="20"/>
      <c r="U61" s="20"/>
    </row>
    <row r="62" spans="2:21" ht="17.649999999999999" customHeight="1">
      <c r="B62" s="1"/>
      <c r="C62" s="1" t="s">
        <v>27</v>
      </c>
      <c r="D62" s="21"/>
      <c r="E62" s="1"/>
      <c r="F62" s="1"/>
      <c r="G62" s="7">
        <v>278</v>
      </c>
      <c r="H62" s="1"/>
      <c r="I62" s="1"/>
      <c r="J62" s="1"/>
      <c r="K62" s="1"/>
      <c r="L62" s="1"/>
      <c r="M62" s="1"/>
      <c r="N62" s="1"/>
      <c r="O62" s="1"/>
      <c r="P62" s="1"/>
      <c r="Q62" s="6">
        <v>10068150</v>
      </c>
      <c r="R62" s="21"/>
      <c r="S62" s="21"/>
      <c r="T62" s="21"/>
      <c r="U62" s="21"/>
    </row>
    <row r="63" spans="2:21" ht="35.450000000000003" customHeight="1">
      <c r="B63" s="35">
        <v>24</v>
      </c>
      <c r="C63" s="8" t="s">
        <v>24</v>
      </c>
      <c r="D63" s="19" t="s">
        <v>177</v>
      </c>
      <c r="E63" s="8" t="s">
        <v>110</v>
      </c>
      <c r="F63" s="8" t="s">
        <v>110</v>
      </c>
      <c r="G63" s="15">
        <v>516</v>
      </c>
      <c r="H63" s="16"/>
      <c r="I63" s="16"/>
      <c r="J63" s="16"/>
      <c r="K63" s="16"/>
      <c r="L63" s="16">
        <v>19800</v>
      </c>
      <c r="M63" s="16">
        <v>10216800</v>
      </c>
      <c r="N63" s="16">
        <v>18400</v>
      </c>
      <c r="O63" s="16">
        <v>9494400</v>
      </c>
      <c r="P63" s="12">
        <v>19100</v>
      </c>
      <c r="Q63" s="12">
        <v>9855600</v>
      </c>
      <c r="R63" s="8" t="s">
        <v>178</v>
      </c>
      <c r="S63" s="14" t="s">
        <v>236</v>
      </c>
      <c r="T63" s="9"/>
      <c r="U63" s="9"/>
    </row>
    <row r="64" spans="2:21" ht="35.450000000000003" customHeight="1">
      <c r="B64" s="35"/>
      <c r="C64" s="8" t="s">
        <v>24</v>
      </c>
      <c r="D64" s="19" t="s">
        <v>179</v>
      </c>
      <c r="E64" s="8" t="s">
        <v>26</v>
      </c>
      <c r="F64" s="8" t="s">
        <v>26</v>
      </c>
      <c r="G64" s="15">
        <v>115</v>
      </c>
      <c r="H64" s="16">
        <v>37300</v>
      </c>
      <c r="I64" s="16">
        <v>4289500</v>
      </c>
      <c r="J64" s="16">
        <v>38000</v>
      </c>
      <c r="K64" s="16">
        <v>4370000</v>
      </c>
      <c r="L64" s="16">
        <v>40100</v>
      </c>
      <c r="M64" s="16">
        <v>4611500</v>
      </c>
      <c r="N64" s="16"/>
      <c r="O64" s="16"/>
      <c r="P64" s="12">
        <v>38466</v>
      </c>
      <c r="Q64" s="12">
        <v>4423660</v>
      </c>
      <c r="R64" s="8" t="s">
        <v>178</v>
      </c>
      <c r="S64" s="14" t="s">
        <v>236</v>
      </c>
      <c r="T64" s="9"/>
      <c r="U64" s="9"/>
    </row>
    <row r="65" spans="2:21" ht="17.649999999999999" customHeight="1">
      <c r="B65" s="8"/>
      <c r="C65" s="8" t="s">
        <v>27</v>
      </c>
      <c r="D65" s="19"/>
      <c r="E65" s="8"/>
      <c r="F65" s="8"/>
      <c r="G65" s="17">
        <f>SUM(G63:G64)</f>
        <v>631</v>
      </c>
      <c r="H65" s="8"/>
      <c r="I65" s="8"/>
      <c r="J65" s="8"/>
      <c r="K65" s="8"/>
      <c r="L65" s="8"/>
      <c r="M65" s="8"/>
      <c r="N65" s="8"/>
      <c r="O65" s="12"/>
      <c r="P65" s="8"/>
      <c r="Q65" s="12">
        <f>SUM(Q63:Q64)</f>
        <v>14279260</v>
      </c>
      <c r="R65" s="8"/>
      <c r="S65" s="8"/>
      <c r="T65" s="1"/>
      <c r="U65" s="1"/>
    </row>
    <row r="66" spans="2:21" ht="35.450000000000003" customHeight="1">
      <c r="B66" s="3">
        <v>25</v>
      </c>
      <c r="C66" s="1" t="s">
        <v>24</v>
      </c>
      <c r="D66" s="21" t="s">
        <v>82</v>
      </c>
      <c r="E66" s="1" t="s">
        <v>58</v>
      </c>
      <c r="F66" s="1" t="s">
        <v>58</v>
      </c>
      <c r="G66" s="4">
        <v>5</v>
      </c>
      <c r="H66" s="5">
        <v>43500</v>
      </c>
      <c r="I66" s="5">
        <v>217500</v>
      </c>
      <c r="J66" s="5">
        <v>43100</v>
      </c>
      <c r="K66" s="5">
        <v>215500</v>
      </c>
      <c r="L66" s="5">
        <v>46300</v>
      </c>
      <c r="M66" s="5">
        <v>231500</v>
      </c>
      <c r="N66" s="5"/>
      <c r="O66" s="5"/>
      <c r="P66" s="6">
        <v>44300</v>
      </c>
      <c r="Q66" s="6">
        <v>221500</v>
      </c>
      <c r="R66" s="8" t="s">
        <v>153</v>
      </c>
      <c r="S66" s="20"/>
      <c r="T66" s="14" t="s">
        <v>168</v>
      </c>
      <c r="U66" s="14" t="s">
        <v>217</v>
      </c>
    </row>
    <row r="67" spans="2:21" ht="17.649999999999999" customHeight="1">
      <c r="B67" s="1"/>
      <c r="C67" s="1" t="s">
        <v>27</v>
      </c>
      <c r="D67" s="21"/>
      <c r="E67" s="1"/>
      <c r="F67" s="1"/>
      <c r="G67" s="7">
        <v>5</v>
      </c>
      <c r="H67" s="1"/>
      <c r="I67" s="1"/>
      <c r="J67" s="1"/>
      <c r="K67" s="1"/>
      <c r="L67" s="1"/>
      <c r="M67" s="1"/>
      <c r="N67" s="1"/>
      <c r="O67" s="1"/>
      <c r="P67" s="1"/>
      <c r="Q67" s="6">
        <v>221500</v>
      </c>
      <c r="R67" s="1"/>
      <c r="S67" s="21"/>
      <c r="T67" s="21"/>
      <c r="U67" s="21"/>
    </row>
    <row r="68" spans="2:21" ht="35.450000000000003" customHeight="1">
      <c r="B68" s="3">
        <v>26</v>
      </c>
      <c r="C68" s="1" t="s">
        <v>24</v>
      </c>
      <c r="D68" s="21" t="s">
        <v>32</v>
      </c>
      <c r="E68" s="1" t="s">
        <v>26</v>
      </c>
      <c r="F68" s="1" t="s">
        <v>26</v>
      </c>
      <c r="G68" s="1" t="s">
        <v>83</v>
      </c>
      <c r="H68" s="5"/>
      <c r="I68" s="5"/>
      <c r="J68" s="5"/>
      <c r="K68" s="5"/>
      <c r="L68" s="5">
        <v>20800</v>
      </c>
      <c r="M68" s="5">
        <v>105090</v>
      </c>
      <c r="N68" s="5">
        <v>19900</v>
      </c>
      <c r="O68" s="5">
        <v>100540</v>
      </c>
      <c r="P68" s="6">
        <v>20350</v>
      </c>
      <c r="Q68" s="6">
        <v>102810</v>
      </c>
      <c r="R68" s="1" t="s">
        <v>84</v>
      </c>
      <c r="S68" s="14" t="s">
        <v>219</v>
      </c>
      <c r="T68" s="20"/>
      <c r="U68" s="20"/>
    </row>
    <row r="69" spans="2:21" ht="17.649999999999999" customHeight="1">
      <c r="B69" s="1"/>
      <c r="C69" s="1" t="s">
        <v>27</v>
      </c>
      <c r="D69" s="21"/>
      <c r="E69" s="1"/>
      <c r="F69" s="1"/>
      <c r="G69" s="7">
        <v>5.05</v>
      </c>
      <c r="H69" s="1"/>
      <c r="I69" s="1"/>
      <c r="J69" s="1"/>
      <c r="K69" s="1"/>
      <c r="L69" s="1"/>
      <c r="M69" s="1"/>
      <c r="N69" s="1"/>
      <c r="O69" s="1"/>
      <c r="P69" s="1"/>
      <c r="Q69" s="6">
        <v>102810</v>
      </c>
      <c r="R69" s="1"/>
      <c r="S69" s="21"/>
      <c r="T69" s="21"/>
      <c r="U69" s="21"/>
    </row>
    <row r="70" spans="2:21" ht="35.450000000000003" customHeight="1">
      <c r="B70" s="3">
        <v>27</v>
      </c>
      <c r="C70" s="1" t="s">
        <v>24</v>
      </c>
      <c r="D70" s="21" t="s">
        <v>32</v>
      </c>
      <c r="E70" s="1" t="s">
        <v>26</v>
      </c>
      <c r="F70" s="1" t="s">
        <v>26</v>
      </c>
      <c r="G70" s="1" t="s">
        <v>85</v>
      </c>
      <c r="H70" s="5"/>
      <c r="I70" s="5"/>
      <c r="J70" s="5"/>
      <c r="K70" s="5"/>
      <c r="L70" s="5">
        <v>20800</v>
      </c>
      <c r="M70" s="5">
        <v>26270</v>
      </c>
      <c r="N70" s="5">
        <v>19900</v>
      </c>
      <c r="O70" s="5">
        <v>25130</v>
      </c>
      <c r="P70" s="6">
        <v>20350</v>
      </c>
      <c r="Q70" s="6">
        <v>25700</v>
      </c>
      <c r="R70" s="1" t="s">
        <v>86</v>
      </c>
      <c r="S70" s="14" t="s">
        <v>218</v>
      </c>
      <c r="T70" s="20"/>
      <c r="U70" s="20"/>
    </row>
    <row r="71" spans="2:21" ht="17.649999999999999" customHeight="1">
      <c r="B71" s="1"/>
      <c r="C71" s="1" t="s">
        <v>27</v>
      </c>
      <c r="D71" s="21"/>
      <c r="E71" s="1"/>
      <c r="F71" s="1"/>
      <c r="G71" s="7">
        <v>1.26</v>
      </c>
      <c r="H71" s="1"/>
      <c r="I71" s="1"/>
      <c r="J71" s="1"/>
      <c r="K71" s="1"/>
      <c r="L71" s="1"/>
      <c r="M71" s="1"/>
      <c r="N71" s="1"/>
      <c r="O71" s="1"/>
      <c r="P71" s="1"/>
      <c r="Q71" s="6">
        <v>25700</v>
      </c>
      <c r="R71" s="1"/>
      <c r="S71" s="21"/>
      <c r="T71" s="21"/>
      <c r="U71" s="21"/>
    </row>
    <row r="72" spans="2:21" ht="35.450000000000003" customHeight="1">
      <c r="B72" s="3">
        <v>28</v>
      </c>
      <c r="C72" s="1" t="s">
        <v>41</v>
      </c>
      <c r="D72" s="21" t="s">
        <v>87</v>
      </c>
      <c r="E72" s="1" t="s">
        <v>26</v>
      </c>
      <c r="F72" s="1" t="s">
        <v>26</v>
      </c>
      <c r="G72" s="4">
        <v>314</v>
      </c>
      <c r="H72" s="5">
        <v>28600</v>
      </c>
      <c r="I72" s="5">
        <v>8980400</v>
      </c>
      <c r="J72" s="5">
        <v>28300</v>
      </c>
      <c r="K72" s="5">
        <v>8886200</v>
      </c>
      <c r="L72" s="5">
        <v>29600</v>
      </c>
      <c r="M72" s="5">
        <v>9294400</v>
      </c>
      <c r="N72" s="5"/>
      <c r="O72" s="5"/>
      <c r="P72" s="6">
        <v>28833</v>
      </c>
      <c r="Q72" s="6">
        <v>9053660</v>
      </c>
      <c r="R72" s="1" t="s">
        <v>88</v>
      </c>
      <c r="S72" s="14" t="s">
        <v>220</v>
      </c>
      <c r="T72" s="20"/>
      <c r="U72" s="20"/>
    </row>
    <row r="73" spans="2:21" ht="17.649999999999999" customHeight="1">
      <c r="B73" s="1"/>
      <c r="C73" s="1" t="s">
        <v>27</v>
      </c>
      <c r="D73" s="21"/>
      <c r="E73" s="1"/>
      <c r="F73" s="1"/>
      <c r="G73" s="7">
        <v>314</v>
      </c>
      <c r="H73" s="1"/>
      <c r="I73" s="1"/>
      <c r="J73" s="1"/>
      <c r="K73" s="1"/>
      <c r="L73" s="1"/>
      <c r="M73" s="1"/>
      <c r="N73" s="1"/>
      <c r="O73" s="1"/>
      <c r="P73" s="1"/>
      <c r="Q73" s="6">
        <v>9053660</v>
      </c>
      <c r="R73" s="1"/>
      <c r="S73" s="21"/>
      <c r="T73" s="21"/>
      <c r="U73" s="21"/>
    </row>
    <row r="74" spans="2:21" ht="42.75" customHeight="1">
      <c r="B74" s="36">
        <v>29</v>
      </c>
      <c r="C74" s="1" t="s">
        <v>41</v>
      </c>
      <c r="D74" s="21" t="s">
        <v>65</v>
      </c>
      <c r="E74" s="1" t="s">
        <v>26</v>
      </c>
      <c r="F74" s="1" t="s">
        <v>26</v>
      </c>
      <c r="G74" s="1" t="s">
        <v>89</v>
      </c>
      <c r="H74" s="5">
        <v>30400</v>
      </c>
      <c r="I74" s="5">
        <v>91200</v>
      </c>
      <c r="J74" s="5">
        <v>30100</v>
      </c>
      <c r="K74" s="5">
        <v>90300</v>
      </c>
      <c r="L74" s="5">
        <v>32100</v>
      </c>
      <c r="M74" s="5">
        <v>96300</v>
      </c>
      <c r="N74" s="5"/>
      <c r="O74" s="5"/>
      <c r="P74" s="6">
        <v>30866</v>
      </c>
      <c r="Q74" s="6">
        <v>92600</v>
      </c>
      <c r="R74" s="1" t="s">
        <v>90</v>
      </c>
      <c r="S74" s="14" t="s">
        <v>212</v>
      </c>
      <c r="T74" s="20"/>
      <c r="U74" s="20"/>
    </row>
    <row r="75" spans="2:21" ht="42.75" customHeight="1">
      <c r="B75" s="36"/>
      <c r="C75" s="1" t="s">
        <v>41</v>
      </c>
      <c r="D75" s="21" t="s">
        <v>68</v>
      </c>
      <c r="E75" s="1" t="s">
        <v>26</v>
      </c>
      <c r="F75" s="1" t="s">
        <v>26</v>
      </c>
      <c r="G75" s="1" t="s">
        <v>91</v>
      </c>
      <c r="H75" s="5">
        <v>30400</v>
      </c>
      <c r="I75" s="5">
        <v>54720</v>
      </c>
      <c r="J75" s="5">
        <v>30100</v>
      </c>
      <c r="K75" s="5">
        <v>54180</v>
      </c>
      <c r="L75" s="5">
        <v>32100</v>
      </c>
      <c r="M75" s="5">
        <v>57780</v>
      </c>
      <c r="N75" s="5"/>
      <c r="O75" s="5"/>
      <c r="P75" s="6">
        <v>30866</v>
      </c>
      <c r="Q75" s="6">
        <v>55560</v>
      </c>
      <c r="R75" s="1" t="s">
        <v>90</v>
      </c>
      <c r="S75" s="14" t="s">
        <v>212</v>
      </c>
      <c r="T75" s="20"/>
      <c r="U75" s="20"/>
    </row>
    <row r="76" spans="2:21" ht="17.649999999999999" customHeight="1">
      <c r="B76" s="1"/>
      <c r="C76" s="1" t="s">
        <v>27</v>
      </c>
      <c r="D76" s="21"/>
      <c r="E76" s="1"/>
      <c r="F76" s="1"/>
      <c r="G76" s="7">
        <v>4.8</v>
      </c>
      <c r="H76" s="1"/>
      <c r="I76" s="1"/>
      <c r="J76" s="1"/>
      <c r="K76" s="1"/>
      <c r="L76" s="1"/>
      <c r="M76" s="1"/>
      <c r="N76" s="1"/>
      <c r="O76" s="1"/>
      <c r="P76" s="1"/>
      <c r="Q76" s="6">
        <v>148160</v>
      </c>
      <c r="R76" s="1"/>
      <c r="S76" s="1"/>
      <c r="T76" s="1"/>
      <c r="U76" s="1"/>
    </row>
    <row r="77" spans="2:21" ht="35.450000000000003" customHeight="1">
      <c r="B77" s="3">
        <v>30</v>
      </c>
      <c r="C77" s="1" t="s">
        <v>24</v>
      </c>
      <c r="D77" s="21" t="s">
        <v>32</v>
      </c>
      <c r="E77" s="1" t="s">
        <v>26</v>
      </c>
      <c r="F77" s="1" t="s">
        <v>26</v>
      </c>
      <c r="G77" s="1" t="s">
        <v>83</v>
      </c>
      <c r="H77" s="5"/>
      <c r="I77" s="5"/>
      <c r="J77" s="5"/>
      <c r="K77" s="5"/>
      <c r="L77" s="5">
        <v>20800</v>
      </c>
      <c r="M77" s="5">
        <v>105090</v>
      </c>
      <c r="N77" s="5">
        <v>19900</v>
      </c>
      <c r="O77" s="5">
        <v>100540</v>
      </c>
      <c r="P77" s="6">
        <v>20350</v>
      </c>
      <c r="Q77" s="6">
        <v>102810</v>
      </c>
      <c r="R77" s="21" t="s">
        <v>92</v>
      </c>
      <c r="S77" s="14" t="s">
        <v>221</v>
      </c>
      <c r="T77" s="2"/>
      <c r="U77" s="2"/>
    </row>
    <row r="78" spans="2:21" ht="17.649999999999999" customHeight="1">
      <c r="B78" s="1"/>
      <c r="C78" s="1" t="s">
        <v>27</v>
      </c>
      <c r="D78" s="21"/>
      <c r="E78" s="1"/>
      <c r="F78" s="1"/>
      <c r="G78" s="7">
        <v>5.05</v>
      </c>
      <c r="H78" s="1"/>
      <c r="I78" s="1"/>
      <c r="J78" s="1"/>
      <c r="K78" s="1"/>
      <c r="L78" s="1"/>
      <c r="M78" s="1"/>
      <c r="N78" s="1"/>
      <c r="O78" s="1"/>
      <c r="P78" s="1"/>
      <c r="Q78" s="6">
        <v>102810</v>
      </c>
      <c r="R78" s="21"/>
      <c r="S78" s="21"/>
      <c r="T78" s="1"/>
      <c r="U78" s="1"/>
    </row>
    <row r="79" spans="2:21" ht="35.450000000000003" customHeight="1">
      <c r="B79" s="3">
        <v>31</v>
      </c>
      <c r="C79" s="1" t="s">
        <v>24</v>
      </c>
      <c r="D79" s="21" t="s">
        <v>32</v>
      </c>
      <c r="E79" s="1" t="s">
        <v>26</v>
      </c>
      <c r="F79" s="1" t="s">
        <v>26</v>
      </c>
      <c r="G79" s="1" t="s">
        <v>93</v>
      </c>
      <c r="H79" s="5"/>
      <c r="I79" s="5"/>
      <c r="J79" s="5"/>
      <c r="K79" s="5"/>
      <c r="L79" s="5">
        <v>20800</v>
      </c>
      <c r="M79" s="5">
        <v>157640</v>
      </c>
      <c r="N79" s="5">
        <v>19900</v>
      </c>
      <c r="O79" s="5">
        <v>150820</v>
      </c>
      <c r="P79" s="6">
        <v>20350</v>
      </c>
      <c r="Q79" s="6">
        <v>154230</v>
      </c>
      <c r="R79" s="21" t="s">
        <v>94</v>
      </c>
      <c r="S79" s="14" t="s">
        <v>222</v>
      </c>
      <c r="T79" s="2"/>
      <c r="U79" s="2"/>
    </row>
    <row r="80" spans="2:21" ht="17.649999999999999" customHeight="1">
      <c r="B80" s="1"/>
      <c r="C80" s="1" t="s">
        <v>27</v>
      </c>
      <c r="D80" s="21"/>
      <c r="E80" s="1"/>
      <c r="F80" s="1"/>
      <c r="G80" s="7">
        <v>7.57</v>
      </c>
      <c r="H80" s="1"/>
      <c r="I80" s="1"/>
      <c r="J80" s="1"/>
      <c r="K80" s="1"/>
      <c r="L80" s="1"/>
      <c r="M80" s="1"/>
      <c r="N80" s="1"/>
      <c r="O80" s="1"/>
      <c r="P80" s="1"/>
      <c r="Q80" s="6">
        <v>154230</v>
      </c>
      <c r="R80" s="1"/>
      <c r="S80" s="1"/>
      <c r="T80" s="1"/>
      <c r="U80" s="1"/>
    </row>
    <row r="81" spans="2:21" ht="40.5" customHeight="1">
      <c r="B81" s="10">
        <v>32</v>
      </c>
      <c r="C81" s="8" t="s">
        <v>24</v>
      </c>
      <c r="D81" s="19" t="s">
        <v>180</v>
      </c>
      <c r="E81" s="8" t="s">
        <v>26</v>
      </c>
      <c r="F81" s="8" t="s">
        <v>26</v>
      </c>
      <c r="G81" s="15">
        <v>407.3</v>
      </c>
      <c r="H81" s="16"/>
      <c r="I81" s="16"/>
      <c r="J81" s="16"/>
      <c r="K81" s="16"/>
      <c r="L81" s="16">
        <v>35100</v>
      </c>
      <c r="M81" s="16">
        <v>14296230</v>
      </c>
      <c r="N81" s="16">
        <v>33600</v>
      </c>
      <c r="O81" s="16">
        <v>13685280</v>
      </c>
      <c r="P81" s="12">
        <v>34350</v>
      </c>
      <c r="Q81" s="12">
        <v>13990750</v>
      </c>
      <c r="R81" s="19" t="s">
        <v>182</v>
      </c>
      <c r="S81" s="14"/>
      <c r="T81" s="14" t="s">
        <v>181</v>
      </c>
      <c r="U81" s="14" t="s">
        <v>223</v>
      </c>
    </row>
    <row r="82" spans="2:21" ht="17.649999999999999" customHeight="1">
      <c r="B82" s="8"/>
      <c r="C82" s="8" t="s">
        <v>27</v>
      </c>
      <c r="D82" s="19"/>
      <c r="E82" s="8"/>
      <c r="F82" s="8"/>
      <c r="G82" s="17">
        <v>407.3</v>
      </c>
      <c r="H82" s="8"/>
      <c r="I82" s="8"/>
      <c r="J82" s="8"/>
      <c r="K82" s="8"/>
      <c r="L82" s="8"/>
      <c r="M82" s="8"/>
      <c r="N82" s="8"/>
      <c r="O82" s="8"/>
      <c r="P82" s="8"/>
      <c r="Q82" s="12">
        <f>Q81</f>
        <v>13990750</v>
      </c>
      <c r="R82" s="8"/>
      <c r="S82" s="8"/>
      <c r="T82" s="8"/>
      <c r="U82" s="8"/>
    </row>
    <row r="83" spans="2:21" ht="35.450000000000003" customHeight="1">
      <c r="B83" s="36">
        <v>33</v>
      </c>
      <c r="C83" s="1" t="s">
        <v>24</v>
      </c>
      <c r="D83" s="21" t="s">
        <v>95</v>
      </c>
      <c r="E83" s="1" t="s">
        <v>31</v>
      </c>
      <c r="F83" s="1" t="s">
        <v>31</v>
      </c>
      <c r="G83" s="4">
        <v>45</v>
      </c>
      <c r="H83" s="5">
        <v>28400</v>
      </c>
      <c r="I83" s="5">
        <v>1278000</v>
      </c>
      <c r="J83" s="5">
        <v>28800</v>
      </c>
      <c r="K83" s="5">
        <v>1296000</v>
      </c>
      <c r="L83" s="5">
        <v>30300</v>
      </c>
      <c r="M83" s="5">
        <v>1363500</v>
      </c>
      <c r="N83" s="5"/>
      <c r="O83" s="5"/>
      <c r="P83" s="6">
        <v>29166</v>
      </c>
      <c r="Q83" s="6">
        <v>1312500</v>
      </c>
      <c r="R83" s="21" t="s">
        <v>96</v>
      </c>
      <c r="S83" s="14" t="s">
        <v>224</v>
      </c>
      <c r="T83" s="20"/>
      <c r="U83" s="20"/>
    </row>
    <row r="84" spans="2:21" ht="35.450000000000003" customHeight="1">
      <c r="B84" s="36"/>
      <c r="C84" s="1" t="s">
        <v>24</v>
      </c>
      <c r="D84" s="21" t="s">
        <v>97</v>
      </c>
      <c r="E84" s="1" t="s">
        <v>31</v>
      </c>
      <c r="F84" s="1" t="s">
        <v>31</v>
      </c>
      <c r="G84" s="4">
        <v>2</v>
      </c>
      <c r="H84" s="5">
        <v>28400</v>
      </c>
      <c r="I84" s="5">
        <v>56800</v>
      </c>
      <c r="J84" s="5">
        <v>28800</v>
      </c>
      <c r="K84" s="5">
        <v>57600</v>
      </c>
      <c r="L84" s="5">
        <v>30300</v>
      </c>
      <c r="M84" s="5">
        <v>60600</v>
      </c>
      <c r="N84" s="5"/>
      <c r="O84" s="5"/>
      <c r="P84" s="6">
        <v>29166</v>
      </c>
      <c r="Q84" s="6">
        <v>58330</v>
      </c>
      <c r="R84" s="21" t="s">
        <v>96</v>
      </c>
      <c r="S84" s="14" t="s">
        <v>224</v>
      </c>
      <c r="T84" s="20"/>
      <c r="U84" s="20"/>
    </row>
    <row r="85" spans="2:21" ht="17.649999999999999" customHeight="1">
      <c r="B85" s="1"/>
      <c r="C85" s="1" t="s">
        <v>27</v>
      </c>
      <c r="D85" s="21"/>
      <c r="E85" s="1"/>
      <c r="F85" s="1"/>
      <c r="G85" s="7">
        <v>47</v>
      </c>
      <c r="H85" s="1"/>
      <c r="I85" s="1"/>
      <c r="J85" s="1"/>
      <c r="K85" s="1"/>
      <c r="L85" s="1"/>
      <c r="M85" s="1"/>
      <c r="N85" s="1"/>
      <c r="O85" s="1"/>
      <c r="P85" s="1"/>
      <c r="Q85" s="6">
        <v>1370830</v>
      </c>
      <c r="R85" s="21"/>
      <c r="S85" s="21"/>
      <c r="T85" s="21"/>
      <c r="U85" s="21"/>
    </row>
    <row r="86" spans="2:21" ht="35.450000000000003" customHeight="1">
      <c r="B86" s="3">
        <v>34</v>
      </c>
      <c r="C86" s="1" t="s">
        <v>24</v>
      </c>
      <c r="D86" s="21" t="s">
        <v>98</v>
      </c>
      <c r="E86" s="1" t="s">
        <v>26</v>
      </c>
      <c r="F86" s="1" t="s">
        <v>26</v>
      </c>
      <c r="G86" s="4">
        <v>37</v>
      </c>
      <c r="H86" s="5">
        <v>30900</v>
      </c>
      <c r="I86" s="5">
        <v>1143300</v>
      </c>
      <c r="J86" s="5">
        <v>30100</v>
      </c>
      <c r="K86" s="5">
        <v>1113700</v>
      </c>
      <c r="L86" s="5">
        <v>32400</v>
      </c>
      <c r="M86" s="5">
        <v>1198800</v>
      </c>
      <c r="N86" s="5"/>
      <c r="O86" s="5"/>
      <c r="P86" s="6">
        <v>31133</v>
      </c>
      <c r="Q86" s="6">
        <v>1151930</v>
      </c>
      <c r="R86" s="19" t="s">
        <v>153</v>
      </c>
      <c r="S86" s="20"/>
      <c r="T86" s="14" t="s">
        <v>169</v>
      </c>
      <c r="U86" s="14" t="s">
        <v>225</v>
      </c>
    </row>
    <row r="87" spans="2:21" ht="17.649999999999999" customHeight="1">
      <c r="B87" s="1"/>
      <c r="C87" s="1" t="s">
        <v>27</v>
      </c>
      <c r="D87" s="21"/>
      <c r="E87" s="1"/>
      <c r="F87" s="1"/>
      <c r="G87" s="7">
        <v>37</v>
      </c>
      <c r="H87" s="1"/>
      <c r="I87" s="1"/>
      <c r="J87" s="1"/>
      <c r="K87" s="1"/>
      <c r="L87" s="1"/>
      <c r="M87" s="1"/>
      <c r="N87" s="1"/>
      <c r="O87" s="1"/>
      <c r="P87" s="1"/>
      <c r="Q87" s="6">
        <v>1151930</v>
      </c>
      <c r="R87" s="21"/>
      <c r="S87" s="21"/>
      <c r="T87" s="21"/>
      <c r="U87" s="21"/>
    </row>
    <row r="88" spans="2:21" ht="35.450000000000003" customHeight="1">
      <c r="B88" s="3">
        <v>35</v>
      </c>
      <c r="C88" s="1" t="s">
        <v>24</v>
      </c>
      <c r="D88" s="21" t="s">
        <v>32</v>
      </c>
      <c r="E88" s="1" t="s">
        <v>26</v>
      </c>
      <c r="F88" s="1" t="s">
        <v>26</v>
      </c>
      <c r="G88" s="1" t="s">
        <v>99</v>
      </c>
      <c r="H88" s="5"/>
      <c r="I88" s="5"/>
      <c r="J88" s="5"/>
      <c r="K88" s="5"/>
      <c r="L88" s="5">
        <v>20800</v>
      </c>
      <c r="M88" s="5">
        <v>52540</v>
      </c>
      <c r="N88" s="5">
        <v>19900</v>
      </c>
      <c r="O88" s="5">
        <v>50270</v>
      </c>
      <c r="P88" s="6">
        <v>20350</v>
      </c>
      <c r="Q88" s="6">
        <v>51400</v>
      </c>
      <c r="R88" s="21" t="s">
        <v>100</v>
      </c>
      <c r="S88" s="14" t="s">
        <v>222</v>
      </c>
      <c r="T88" s="20"/>
      <c r="U88" s="20"/>
    </row>
    <row r="89" spans="2:21" ht="17.649999999999999" customHeight="1">
      <c r="B89" s="1"/>
      <c r="C89" s="1" t="s">
        <v>27</v>
      </c>
      <c r="D89" s="21"/>
      <c r="E89" s="1"/>
      <c r="F89" s="1"/>
      <c r="G89" s="7">
        <v>2.5499999999999998</v>
      </c>
      <c r="H89" s="1"/>
      <c r="I89" s="1"/>
      <c r="J89" s="1"/>
      <c r="K89" s="1"/>
      <c r="L89" s="1"/>
      <c r="M89" s="1"/>
      <c r="N89" s="1"/>
      <c r="O89" s="1"/>
      <c r="P89" s="1"/>
      <c r="Q89" s="6">
        <v>51400</v>
      </c>
      <c r="R89" s="21"/>
      <c r="S89" s="21"/>
      <c r="T89" s="21"/>
      <c r="U89" s="21"/>
    </row>
    <row r="90" spans="2:21" ht="35.450000000000003" customHeight="1">
      <c r="B90" s="3">
        <v>36</v>
      </c>
      <c r="C90" s="1" t="s">
        <v>24</v>
      </c>
      <c r="D90" s="21" t="s">
        <v>101</v>
      </c>
      <c r="E90" s="1" t="s">
        <v>26</v>
      </c>
      <c r="F90" s="1" t="s">
        <v>39</v>
      </c>
      <c r="G90" s="4">
        <v>393</v>
      </c>
      <c r="H90" s="5"/>
      <c r="I90" s="5"/>
      <c r="J90" s="5"/>
      <c r="K90" s="5"/>
      <c r="L90" s="5">
        <v>28500</v>
      </c>
      <c r="M90" s="5">
        <v>11200500</v>
      </c>
      <c r="N90" s="5">
        <v>28100</v>
      </c>
      <c r="O90" s="5">
        <v>11043300</v>
      </c>
      <c r="P90" s="6">
        <v>28300</v>
      </c>
      <c r="Q90" s="6">
        <v>11121900</v>
      </c>
      <c r="R90" s="19" t="s">
        <v>153</v>
      </c>
      <c r="S90" s="20"/>
      <c r="T90" s="14" t="s">
        <v>170</v>
      </c>
      <c r="U90" s="14" t="s">
        <v>226</v>
      </c>
    </row>
    <row r="91" spans="2:21" ht="17.649999999999999" customHeight="1">
      <c r="B91" s="1"/>
      <c r="C91" s="1" t="s">
        <v>27</v>
      </c>
      <c r="D91" s="21"/>
      <c r="E91" s="1"/>
      <c r="F91" s="1"/>
      <c r="G91" s="7">
        <v>393</v>
      </c>
      <c r="H91" s="1"/>
      <c r="I91" s="1"/>
      <c r="J91" s="1"/>
      <c r="K91" s="1"/>
      <c r="L91" s="1"/>
      <c r="M91" s="1"/>
      <c r="N91" s="1"/>
      <c r="O91" s="1"/>
      <c r="P91" s="1"/>
      <c r="Q91" s="6">
        <v>11121900</v>
      </c>
      <c r="R91" s="1"/>
      <c r="S91" s="1"/>
      <c r="T91" s="1"/>
      <c r="U91" s="1"/>
    </row>
    <row r="92" spans="2:21" ht="39.950000000000003" customHeight="1">
      <c r="B92" s="35">
        <v>37</v>
      </c>
      <c r="C92" s="8" t="s">
        <v>24</v>
      </c>
      <c r="D92" s="19" t="s">
        <v>183</v>
      </c>
      <c r="E92" s="8" t="s">
        <v>26</v>
      </c>
      <c r="F92" s="8" t="s">
        <v>26</v>
      </c>
      <c r="G92" s="15">
        <v>181</v>
      </c>
      <c r="H92" s="16"/>
      <c r="I92" s="16"/>
      <c r="J92" s="16"/>
      <c r="K92" s="16"/>
      <c r="L92" s="16">
        <v>24800</v>
      </c>
      <c r="M92" s="16">
        <v>4488800</v>
      </c>
      <c r="N92" s="16">
        <v>23700</v>
      </c>
      <c r="O92" s="16">
        <v>4289700</v>
      </c>
      <c r="P92" s="12">
        <v>24250</v>
      </c>
      <c r="Q92" s="12">
        <v>4389250</v>
      </c>
      <c r="R92" s="19" t="s">
        <v>184</v>
      </c>
      <c r="S92" s="14" t="s">
        <v>185</v>
      </c>
      <c r="T92" s="9"/>
      <c r="U92" s="9"/>
    </row>
    <row r="93" spans="2:21" ht="39.950000000000003" customHeight="1">
      <c r="B93" s="35"/>
      <c r="C93" s="8" t="s">
        <v>24</v>
      </c>
      <c r="D93" s="19" t="s">
        <v>186</v>
      </c>
      <c r="E93" s="8" t="s">
        <v>26</v>
      </c>
      <c r="F93" s="8" t="s">
        <v>26</v>
      </c>
      <c r="G93" s="15">
        <v>136</v>
      </c>
      <c r="H93" s="16"/>
      <c r="I93" s="16"/>
      <c r="J93" s="16"/>
      <c r="K93" s="16"/>
      <c r="L93" s="16">
        <v>31100</v>
      </c>
      <c r="M93" s="16">
        <v>4229600</v>
      </c>
      <c r="N93" s="16">
        <v>29800</v>
      </c>
      <c r="O93" s="16">
        <v>4052800</v>
      </c>
      <c r="P93" s="12">
        <v>30450</v>
      </c>
      <c r="Q93" s="12">
        <v>4141200</v>
      </c>
      <c r="R93" s="19" t="s">
        <v>184</v>
      </c>
      <c r="S93" s="14" t="s">
        <v>185</v>
      </c>
      <c r="T93" s="9"/>
      <c r="U93" s="9"/>
    </row>
    <row r="94" spans="2:21" ht="39.950000000000003" customHeight="1">
      <c r="B94" s="35"/>
      <c r="C94" s="8" t="s">
        <v>24</v>
      </c>
      <c r="D94" s="19" t="s">
        <v>187</v>
      </c>
      <c r="E94" s="8" t="s">
        <v>39</v>
      </c>
      <c r="F94" s="8" t="s">
        <v>39</v>
      </c>
      <c r="G94" s="15">
        <v>331</v>
      </c>
      <c r="H94" s="16"/>
      <c r="I94" s="16"/>
      <c r="J94" s="16"/>
      <c r="K94" s="16"/>
      <c r="L94" s="16">
        <v>31800</v>
      </c>
      <c r="M94" s="16">
        <v>10525800</v>
      </c>
      <c r="N94" s="16">
        <v>30200</v>
      </c>
      <c r="O94" s="16">
        <v>9996200</v>
      </c>
      <c r="P94" s="12">
        <v>31000</v>
      </c>
      <c r="Q94" s="12">
        <v>10261000</v>
      </c>
      <c r="R94" s="19" t="s">
        <v>184</v>
      </c>
      <c r="S94" s="14" t="s">
        <v>185</v>
      </c>
      <c r="T94" s="9"/>
      <c r="U94" s="9"/>
    </row>
    <row r="95" spans="2:21" ht="39.950000000000003" customHeight="1">
      <c r="B95" s="35"/>
      <c r="C95" s="8" t="s">
        <v>24</v>
      </c>
      <c r="D95" s="19" t="s">
        <v>188</v>
      </c>
      <c r="E95" s="8" t="s">
        <v>39</v>
      </c>
      <c r="F95" s="8" t="s">
        <v>39</v>
      </c>
      <c r="G95" s="15">
        <v>23</v>
      </c>
      <c r="H95" s="16"/>
      <c r="I95" s="16"/>
      <c r="J95" s="16"/>
      <c r="K95" s="16"/>
      <c r="L95" s="16">
        <v>31800</v>
      </c>
      <c r="M95" s="16">
        <v>731400</v>
      </c>
      <c r="N95" s="16">
        <v>30200</v>
      </c>
      <c r="O95" s="16">
        <v>694600</v>
      </c>
      <c r="P95" s="12">
        <v>31000</v>
      </c>
      <c r="Q95" s="12">
        <v>713000</v>
      </c>
      <c r="R95" s="19" t="s">
        <v>184</v>
      </c>
      <c r="S95" s="14" t="s">
        <v>185</v>
      </c>
      <c r="T95" s="9"/>
      <c r="U95" s="9"/>
    </row>
    <row r="96" spans="2:21" ht="39.950000000000003" customHeight="1">
      <c r="B96" s="35"/>
      <c r="C96" s="8" t="s">
        <v>24</v>
      </c>
      <c r="D96" s="19" t="s">
        <v>189</v>
      </c>
      <c r="E96" s="8" t="s">
        <v>28</v>
      </c>
      <c r="F96" s="8" t="s">
        <v>28</v>
      </c>
      <c r="G96" s="15">
        <v>33</v>
      </c>
      <c r="H96" s="16"/>
      <c r="I96" s="16"/>
      <c r="J96" s="16"/>
      <c r="K96" s="16"/>
      <c r="L96" s="16">
        <v>9200</v>
      </c>
      <c r="M96" s="16">
        <v>303600</v>
      </c>
      <c r="N96" s="16">
        <v>8500</v>
      </c>
      <c r="O96" s="16">
        <v>280500</v>
      </c>
      <c r="P96" s="12">
        <v>8850</v>
      </c>
      <c r="Q96" s="12">
        <v>292050</v>
      </c>
      <c r="R96" s="19" t="s">
        <v>184</v>
      </c>
      <c r="S96" s="14" t="s">
        <v>185</v>
      </c>
      <c r="T96" s="9"/>
      <c r="U96" s="9"/>
    </row>
    <row r="97" spans="2:21" ht="39.950000000000003" customHeight="1">
      <c r="B97" s="35"/>
      <c r="C97" s="8" t="s">
        <v>24</v>
      </c>
      <c r="D97" s="19" t="s">
        <v>190</v>
      </c>
      <c r="E97" s="8" t="s">
        <v>28</v>
      </c>
      <c r="F97" s="8" t="s">
        <v>28</v>
      </c>
      <c r="G97" s="15">
        <v>363</v>
      </c>
      <c r="H97" s="16"/>
      <c r="I97" s="16"/>
      <c r="J97" s="16"/>
      <c r="K97" s="16"/>
      <c r="L97" s="16">
        <v>8500</v>
      </c>
      <c r="M97" s="16">
        <v>3085500</v>
      </c>
      <c r="N97" s="16">
        <v>7800</v>
      </c>
      <c r="O97" s="16">
        <v>2831400</v>
      </c>
      <c r="P97" s="12">
        <v>8150</v>
      </c>
      <c r="Q97" s="12">
        <v>2958450</v>
      </c>
      <c r="R97" s="19" t="s">
        <v>184</v>
      </c>
      <c r="S97" s="14" t="s">
        <v>185</v>
      </c>
      <c r="T97" s="9"/>
      <c r="U97" s="9"/>
    </row>
    <row r="98" spans="2:21" ht="39.950000000000003" customHeight="1">
      <c r="B98" s="35"/>
      <c r="C98" s="8" t="s">
        <v>24</v>
      </c>
      <c r="D98" s="19" t="s">
        <v>191</v>
      </c>
      <c r="E98" s="8" t="s">
        <v>28</v>
      </c>
      <c r="F98" s="8" t="s">
        <v>28</v>
      </c>
      <c r="G98" s="15">
        <v>76</v>
      </c>
      <c r="H98" s="16"/>
      <c r="I98" s="16"/>
      <c r="J98" s="16"/>
      <c r="K98" s="16"/>
      <c r="L98" s="16">
        <v>8500</v>
      </c>
      <c r="M98" s="16">
        <v>646000</v>
      </c>
      <c r="N98" s="16">
        <v>7800</v>
      </c>
      <c r="O98" s="16">
        <v>592800</v>
      </c>
      <c r="P98" s="12">
        <v>8150</v>
      </c>
      <c r="Q98" s="12">
        <v>619400</v>
      </c>
      <c r="R98" s="19" t="s">
        <v>184</v>
      </c>
      <c r="S98" s="14" t="s">
        <v>185</v>
      </c>
      <c r="T98" s="9"/>
      <c r="U98" s="9"/>
    </row>
    <row r="99" spans="2:21" ht="17.649999999999999" customHeight="1">
      <c r="B99" s="8"/>
      <c r="C99" s="8" t="s">
        <v>27</v>
      </c>
      <c r="D99" s="19"/>
      <c r="E99" s="8"/>
      <c r="F99" s="8"/>
      <c r="G99" s="17">
        <v>1143</v>
      </c>
      <c r="H99" s="8"/>
      <c r="I99" s="8"/>
      <c r="J99" s="8"/>
      <c r="K99" s="8"/>
      <c r="L99" s="8"/>
      <c r="M99" s="8"/>
      <c r="N99" s="8"/>
      <c r="O99" s="8"/>
      <c r="P99" s="8"/>
      <c r="Q99" s="12">
        <v>23374350</v>
      </c>
      <c r="R99" s="8"/>
      <c r="S99" s="8"/>
      <c r="T99" s="8"/>
      <c r="U99" s="8"/>
    </row>
    <row r="100" spans="2:21" ht="39.950000000000003" customHeight="1">
      <c r="B100" s="3">
        <v>38</v>
      </c>
      <c r="C100" s="1" t="s">
        <v>24</v>
      </c>
      <c r="D100" s="21" t="s">
        <v>102</v>
      </c>
      <c r="E100" s="1" t="s">
        <v>26</v>
      </c>
      <c r="F100" s="1" t="s">
        <v>39</v>
      </c>
      <c r="G100" s="4">
        <v>18</v>
      </c>
      <c r="H100" s="5"/>
      <c r="I100" s="5"/>
      <c r="J100" s="5"/>
      <c r="K100" s="5"/>
      <c r="L100" s="5">
        <v>24300</v>
      </c>
      <c r="M100" s="5">
        <v>437400</v>
      </c>
      <c r="N100" s="5">
        <v>23200</v>
      </c>
      <c r="O100" s="5">
        <v>417600</v>
      </c>
      <c r="P100" s="6">
        <v>23750</v>
      </c>
      <c r="Q100" s="6">
        <v>427500</v>
      </c>
      <c r="R100" s="19" t="s">
        <v>153</v>
      </c>
      <c r="S100" s="20"/>
      <c r="T100" s="14" t="s">
        <v>171</v>
      </c>
      <c r="U100" s="14" t="s">
        <v>227</v>
      </c>
    </row>
    <row r="101" spans="2:21" ht="17.649999999999999" customHeight="1">
      <c r="B101" s="1"/>
      <c r="C101" s="1" t="s">
        <v>27</v>
      </c>
      <c r="D101" s="21"/>
      <c r="E101" s="1"/>
      <c r="F101" s="1"/>
      <c r="G101" s="7">
        <v>18</v>
      </c>
      <c r="H101" s="1"/>
      <c r="I101" s="1"/>
      <c r="J101" s="1"/>
      <c r="K101" s="1"/>
      <c r="L101" s="1"/>
      <c r="M101" s="1"/>
      <c r="N101" s="1"/>
      <c r="O101" s="1"/>
      <c r="P101" s="1"/>
      <c r="Q101" s="6">
        <v>427500</v>
      </c>
      <c r="R101" s="21"/>
      <c r="S101" s="21"/>
      <c r="T101" s="21"/>
      <c r="U101" s="21"/>
    </row>
    <row r="102" spans="2:21" ht="41.25" customHeight="1">
      <c r="B102" s="3">
        <v>39</v>
      </c>
      <c r="C102" s="1" t="s">
        <v>24</v>
      </c>
      <c r="D102" s="21" t="s">
        <v>103</v>
      </c>
      <c r="E102" s="1" t="s">
        <v>36</v>
      </c>
      <c r="F102" s="1" t="s">
        <v>36</v>
      </c>
      <c r="G102" s="4">
        <v>45</v>
      </c>
      <c r="H102" s="5"/>
      <c r="I102" s="5"/>
      <c r="J102" s="5"/>
      <c r="K102" s="5"/>
      <c r="L102" s="5">
        <v>30100</v>
      </c>
      <c r="M102" s="5">
        <v>1354500</v>
      </c>
      <c r="N102" s="5">
        <v>29400</v>
      </c>
      <c r="O102" s="5">
        <v>1323000</v>
      </c>
      <c r="P102" s="6">
        <v>29750</v>
      </c>
      <c r="Q102" s="6">
        <v>1338750</v>
      </c>
      <c r="R102" s="21" t="s">
        <v>104</v>
      </c>
      <c r="S102" s="14" t="s">
        <v>197</v>
      </c>
      <c r="T102" s="20"/>
      <c r="U102" s="20"/>
    </row>
    <row r="103" spans="2:21" ht="17.649999999999999" customHeight="1">
      <c r="B103" s="1"/>
      <c r="C103" s="1" t="s">
        <v>27</v>
      </c>
      <c r="D103" s="21"/>
      <c r="E103" s="1"/>
      <c r="F103" s="1"/>
      <c r="G103" s="7">
        <v>45</v>
      </c>
      <c r="H103" s="1"/>
      <c r="I103" s="1"/>
      <c r="J103" s="1"/>
      <c r="K103" s="1"/>
      <c r="L103" s="1"/>
      <c r="M103" s="1"/>
      <c r="N103" s="1"/>
      <c r="O103" s="1"/>
      <c r="P103" s="1"/>
      <c r="Q103" s="6">
        <v>1338750</v>
      </c>
      <c r="R103" s="21"/>
      <c r="S103" s="21"/>
      <c r="T103" s="21"/>
      <c r="U103" s="21"/>
    </row>
    <row r="104" spans="2:21" ht="45" customHeight="1">
      <c r="B104" s="3">
        <v>40</v>
      </c>
      <c r="C104" s="1" t="s">
        <v>24</v>
      </c>
      <c r="D104" s="21" t="s">
        <v>106</v>
      </c>
      <c r="E104" s="1" t="s">
        <v>26</v>
      </c>
      <c r="F104" s="1" t="s">
        <v>26</v>
      </c>
      <c r="G104" s="4">
        <v>397</v>
      </c>
      <c r="H104" s="5"/>
      <c r="I104" s="5"/>
      <c r="J104" s="5"/>
      <c r="K104" s="5"/>
      <c r="L104" s="5">
        <v>28200</v>
      </c>
      <c r="M104" s="5">
        <v>11195400</v>
      </c>
      <c r="N104" s="5">
        <v>28100</v>
      </c>
      <c r="O104" s="5">
        <v>11155700</v>
      </c>
      <c r="P104" s="6">
        <v>28150</v>
      </c>
      <c r="Q104" s="6">
        <v>11175550</v>
      </c>
      <c r="R104" s="19" t="s">
        <v>153</v>
      </c>
      <c r="S104" s="20"/>
      <c r="T104" s="14" t="s">
        <v>172</v>
      </c>
      <c r="U104" s="14" t="s">
        <v>228</v>
      </c>
    </row>
    <row r="105" spans="2:21" ht="17.649999999999999" customHeight="1">
      <c r="B105" s="1"/>
      <c r="C105" s="1" t="s">
        <v>27</v>
      </c>
      <c r="D105" s="21"/>
      <c r="E105" s="1"/>
      <c r="F105" s="1"/>
      <c r="G105" s="7">
        <v>397</v>
      </c>
      <c r="H105" s="1"/>
      <c r="I105" s="1"/>
      <c r="J105" s="1"/>
      <c r="K105" s="1"/>
      <c r="L105" s="1"/>
      <c r="M105" s="1"/>
      <c r="N105" s="1"/>
      <c r="O105" s="1"/>
      <c r="P105" s="1"/>
      <c r="Q105" s="6">
        <v>11175550</v>
      </c>
      <c r="R105" s="21"/>
      <c r="S105" s="21"/>
      <c r="T105" s="21"/>
      <c r="U105" s="21"/>
    </row>
    <row r="106" spans="2:21" ht="35.450000000000003" customHeight="1">
      <c r="B106" s="3">
        <v>41</v>
      </c>
      <c r="C106" s="1" t="s">
        <v>24</v>
      </c>
      <c r="D106" s="21" t="s">
        <v>107</v>
      </c>
      <c r="E106" s="1" t="s">
        <v>58</v>
      </c>
      <c r="F106" s="1" t="s">
        <v>58</v>
      </c>
      <c r="G106" s="4">
        <v>140</v>
      </c>
      <c r="H106" s="5"/>
      <c r="I106" s="5"/>
      <c r="J106" s="5"/>
      <c r="K106" s="5"/>
      <c r="L106" s="5">
        <v>45700</v>
      </c>
      <c r="M106" s="5">
        <v>6398000</v>
      </c>
      <c r="N106" s="5">
        <v>45100</v>
      </c>
      <c r="O106" s="5">
        <v>6314000</v>
      </c>
      <c r="P106" s="6">
        <v>45400</v>
      </c>
      <c r="Q106" s="6">
        <v>6356000</v>
      </c>
      <c r="R106" s="19" t="s">
        <v>153</v>
      </c>
      <c r="S106" s="20"/>
      <c r="T106" s="14" t="s">
        <v>173</v>
      </c>
      <c r="U106" s="14" t="s">
        <v>229</v>
      </c>
    </row>
    <row r="107" spans="2:21" ht="17.649999999999999" customHeight="1">
      <c r="B107" s="1"/>
      <c r="C107" s="1" t="s">
        <v>27</v>
      </c>
      <c r="D107" s="21"/>
      <c r="E107" s="1"/>
      <c r="F107" s="1"/>
      <c r="G107" s="7">
        <v>140</v>
      </c>
      <c r="H107" s="1"/>
      <c r="I107" s="1"/>
      <c r="J107" s="1"/>
      <c r="K107" s="1"/>
      <c r="L107" s="1"/>
      <c r="M107" s="1"/>
      <c r="N107" s="1"/>
      <c r="O107" s="1"/>
      <c r="P107" s="1"/>
      <c r="Q107" s="6">
        <v>6356000</v>
      </c>
      <c r="R107" s="21"/>
      <c r="S107" s="21"/>
      <c r="T107" s="21"/>
      <c r="U107" s="21"/>
    </row>
    <row r="108" spans="2:21" ht="35.450000000000003" customHeight="1">
      <c r="B108" s="3">
        <v>42</v>
      </c>
      <c r="C108" s="1" t="s">
        <v>24</v>
      </c>
      <c r="D108" s="21" t="s">
        <v>108</v>
      </c>
      <c r="E108" s="1" t="s">
        <v>28</v>
      </c>
      <c r="F108" s="1" t="s">
        <v>28</v>
      </c>
      <c r="G108" s="4">
        <v>595</v>
      </c>
      <c r="H108" s="5"/>
      <c r="I108" s="5"/>
      <c r="J108" s="5"/>
      <c r="K108" s="5"/>
      <c r="L108" s="5">
        <v>6300</v>
      </c>
      <c r="M108" s="5">
        <v>3748500</v>
      </c>
      <c r="N108" s="5">
        <v>5900</v>
      </c>
      <c r="O108" s="5">
        <v>3510500</v>
      </c>
      <c r="P108" s="6">
        <v>6100</v>
      </c>
      <c r="Q108" s="6">
        <v>3629500</v>
      </c>
      <c r="R108" s="19" t="s">
        <v>153</v>
      </c>
      <c r="S108" s="20"/>
      <c r="T108" s="19" t="s">
        <v>174</v>
      </c>
      <c r="U108" s="14" t="s">
        <v>230</v>
      </c>
    </row>
    <row r="109" spans="2:21" ht="17.649999999999999" customHeight="1">
      <c r="B109" s="1"/>
      <c r="C109" s="1" t="s">
        <v>27</v>
      </c>
      <c r="D109" s="21"/>
      <c r="E109" s="1"/>
      <c r="F109" s="1"/>
      <c r="G109" s="7">
        <v>595</v>
      </c>
      <c r="H109" s="1"/>
      <c r="I109" s="1"/>
      <c r="J109" s="1"/>
      <c r="K109" s="1"/>
      <c r="L109" s="1"/>
      <c r="M109" s="1"/>
      <c r="N109" s="1"/>
      <c r="O109" s="1"/>
      <c r="P109" s="1"/>
      <c r="Q109" s="6">
        <v>3629500</v>
      </c>
      <c r="R109" s="21"/>
      <c r="S109" s="21"/>
      <c r="T109" s="21"/>
      <c r="U109" s="21"/>
    </row>
    <row r="110" spans="2:21" ht="35.450000000000003" customHeight="1">
      <c r="B110" s="36">
        <v>43</v>
      </c>
      <c r="C110" s="1" t="s">
        <v>41</v>
      </c>
      <c r="D110" s="21" t="s">
        <v>42</v>
      </c>
      <c r="E110" s="1" t="s">
        <v>43</v>
      </c>
      <c r="F110" s="1" t="s">
        <v>43</v>
      </c>
      <c r="G110" s="1" t="s">
        <v>44</v>
      </c>
      <c r="H110" s="5">
        <v>10900</v>
      </c>
      <c r="I110" s="5">
        <v>1885700</v>
      </c>
      <c r="J110" s="5">
        <v>11000</v>
      </c>
      <c r="K110" s="5">
        <v>1903000</v>
      </c>
      <c r="L110" s="5">
        <v>11700</v>
      </c>
      <c r="M110" s="5">
        <v>2024100</v>
      </c>
      <c r="N110" s="5"/>
      <c r="O110" s="5"/>
      <c r="P110" s="6">
        <v>11200</v>
      </c>
      <c r="Q110" s="6">
        <v>1937600</v>
      </c>
      <c r="R110" s="21" t="s">
        <v>111</v>
      </c>
      <c r="S110" s="14" t="s">
        <v>231</v>
      </c>
      <c r="T110" s="20"/>
      <c r="U110" s="20"/>
    </row>
    <row r="111" spans="2:21" ht="35.450000000000003" customHeight="1">
      <c r="B111" s="36"/>
      <c r="C111" s="1" t="s">
        <v>41</v>
      </c>
      <c r="D111" s="21" t="s">
        <v>46</v>
      </c>
      <c r="E111" s="1" t="s">
        <v>43</v>
      </c>
      <c r="F111" s="1" t="s">
        <v>43</v>
      </c>
      <c r="G111" s="1" t="s">
        <v>47</v>
      </c>
      <c r="H111" s="5">
        <v>7600</v>
      </c>
      <c r="I111" s="5">
        <v>833460</v>
      </c>
      <c r="J111" s="5">
        <v>7500</v>
      </c>
      <c r="K111" s="5">
        <v>822500</v>
      </c>
      <c r="L111" s="5">
        <v>8200</v>
      </c>
      <c r="M111" s="5">
        <v>899260</v>
      </c>
      <c r="N111" s="5"/>
      <c r="O111" s="5"/>
      <c r="P111" s="6">
        <v>7766</v>
      </c>
      <c r="Q111" s="6">
        <v>851740</v>
      </c>
      <c r="R111" s="21" t="s">
        <v>111</v>
      </c>
      <c r="S111" s="14" t="s">
        <v>231</v>
      </c>
      <c r="T111" s="20"/>
      <c r="U111" s="20"/>
    </row>
    <row r="112" spans="2:21" ht="17.649999999999999" customHeight="1">
      <c r="B112" s="1"/>
      <c r="C112" s="1" t="s">
        <v>27</v>
      </c>
      <c r="D112" s="21"/>
      <c r="E112" s="1"/>
      <c r="F112" s="1"/>
      <c r="G112" s="7">
        <v>282.66000000000003</v>
      </c>
      <c r="H112" s="1"/>
      <c r="I112" s="1"/>
      <c r="J112" s="1"/>
      <c r="K112" s="1"/>
      <c r="L112" s="1"/>
      <c r="M112" s="1"/>
      <c r="N112" s="1"/>
      <c r="O112" s="1"/>
      <c r="P112" s="1"/>
      <c r="Q112" s="6">
        <v>2789340</v>
      </c>
      <c r="R112" s="21"/>
      <c r="S112" s="21"/>
      <c r="T112" s="21"/>
      <c r="U112" s="21"/>
    </row>
    <row r="113" spans="2:21" ht="35.450000000000003" customHeight="1">
      <c r="B113" s="38">
        <v>44</v>
      </c>
      <c r="C113" s="1" t="s">
        <v>24</v>
      </c>
      <c r="D113" s="21" t="s">
        <v>112</v>
      </c>
      <c r="E113" s="1" t="s">
        <v>26</v>
      </c>
      <c r="F113" s="1" t="s">
        <v>26</v>
      </c>
      <c r="G113" s="4">
        <v>105</v>
      </c>
      <c r="H113" s="5"/>
      <c r="I113" s="5"/>
      <c r="J113" s="5"/>
      <c r="K113" s="5"/>
      <c r="L113" s="5">
        <v>37400</v>
      </c>
      <c r="M113" s="5">
        <v>3927000</v>
      </c>
      <c r="N113" s="5">
        <v>35700</v>
      </c>
      <c r="O113" s="5">
        <v>3748500</v>
      </c>
      <c r="P113" s="6">
        <v>36550</v>
      </c>
      <c r="Q113" s="6">
        <v>3837750</v>
      </c>
      <c r="R113" s="8" t="s">
        <v>153</v>
      </c>
      <c r="S113" s="2"/>
      <c r="T113" s="8" t="s">
        <v>175</v>
      </c>
      <c r="U113" s="9" t="s">
        <v>228</v>
      </c>
    </row>
    <row r="114" spans="2:21" ht="35.450000000000003" customHeight="1">
      <c r="B114" s="39"/>
      <c r="C114" s="1" t="s">
        <v>24</v>
      </c>
      <c r="D114" s="21" t="s">
        <v>113</v>
      </c>
      <c r="E114" s="1" t="s">
        <v>26</v>
      </c>
      <c r="F114" s="1" t="s">
        <v>26</v>
      </c>
      <c r="G114" s="4">
        <v>44</v>
      </c>
      <c r="H114" s="5"/>
      <c r="I114" s="5"/>
      <c r="J114" s="5"/>
      <c r="K114" s="5"/>
      <c r="L114" s="5">
        <v>35600</v>
      </c>
      <c r="M114" s="5">
        <v>1566400</v>
      </c>
      <c r="N114" s="5">
        <v>34000</v>
      </c>
      <c r="O114" s="5">
        <v>1496000</v>
      </c>
      <c r="P114" s="6">
        <v>34800</v>
      </c>
      <c r="Q114" s="6">
        <v>1531200</v>
      </c>
      <c r="R114" s="8" t="s">
        <v>153</v>
      </c>
      <c r="S114" s="2"/>
      <c r="T114" s="8" t="s">
        <v>175</v>
      </c>
      <c r="U114" s="9" t="s">
        <v>228</v>
      </c>
    </row>
    <row r="115" spans="2:21" ht="35.450000000000003" customHeight="1">
      <c r="B115" s="39"/>
      <c r="C115" s="1" t="s">
        <v>24</v>
      </c>
      <c r="D115" s="21" t="s">
        <v>114</v>
      </c>
      <c r="E115" s="1" t="s">
        <v>115</v>
      </c>
      <c r="F115" s="1" t="s">
        <v>26</v>
      </c>
      <c r="G115" s="4">
        <v>10</v>
      </c>
      <c r="H115" s="5"/>
      <c r="I115" s="5"/>
      <c r="J115" s="5"/>
      <c r="K115" s="5"/>
      <c r="L115" s="5">
        <v>37400</v>
      </c>
      <c r="M115" s="5">
        <v>374000</v>
      </c>
      <c r="N115" s="5">
        <v>35700</v>
      </c>
      <c r="O115" s="5">
        <v>357000</v>
      </c>
      <c r="P115" s="6">
        <v>36550</v>
      </c>
      <c r="Q115" s="6">
        <v>365500</v>
      </c>
      <c r="R115" s="8" t="s">
        <v>153</v>
      </c>
      <c r="S115" s="2"/>
      <c r="T115" s="8" t="s">
        <v>175</v>
      </c>
      <c r="U115" s="9" t="s">
        <v>228</v>
      </c>
    </row>
    <row r="116" spans="2:21" ht="35.450000000000003" customHeight="1">
      <c r="B116" s="39"/>
      <c r="C116" s="1" t="s">
        <v>24</v>
      </c>
      <c r="D116" s="21" t="s">
        <v>116</v>
      </c>
      <c r="E116" s="1" t="s">
        <v>31</v>
      </c>
      <c r="F116" s="1" t="s">
        <v>31</v>
      </c>
      <c r="G116" s="4">
        <v>2</v>
      </c>
      <c r="H116" s="5"/>
      <c r="I116" s="5"/>
      <c r="J116" s="5"/>
      <c r="K116" s="5"/>
      <c r="L116" s="5">
        <v>11800</v>
      </c>
      <c r="M116" s="5">
        <v>23600</v>
      </c>
      <c r="N116" s="5">
        <v>11200</v>
      </c>
      <c r="O116" s="5">
        <v>22400</v>
      </c>
      <c r="P116" s="6">
        <v>11500</v>
      </c>
      <c r="Q116" s="6">
        <v>23000</v>
      </c>
      <c r="R116" s="8" t="s">
        <v>153</v>
      </c>
      <c r="S116" s="2"/>
      <c r="T116" s="8" t="s">
        <v>175</v>
      </c>
      <c r="U116" s="9" t="s">
        <v>228</v>
      </c>
    </row>
    <row r="117" spans="2:21" ht="35.450000000000003" customHeight="1">
      <c r="B117" s="39"/>
      <c r="C117" s="1" t="s">
        <v>24</v>
      </c>
      <c r="D117" s="21" t="s">
        <v>117</v>
      </c>
      <c r="E117" s="1" t="s">
        <v>31</v>
      </c>
      <c r="F117" s="1" t="s">
        <v>31</v>
      </c>
      <c r="G117" s="4">
        <v>23</v>
      </c>
      <c r="H117" s="5"/>
      <c r="I117" s="5"/>
      <c r="J117" s="5"/>
      <c r="K117" s="5"/>
      <c r="L117" s="5">
        <v>12400</v>
      </c>
      <c r="M117" s="5">
        <v>285200</v>
      </c>
      <c r="N117" s="5">
        <v>11800</v>
      </c>
      <c r="O117" s="5">
        <v>271400</v>
      </c>
      <c r="P117" s="6">
        <v>12100</v>
      </c>
      <c r="Q117" s="6">
        <v>278300</v>
      </c>
      <c r="R117" s="8" t="s">
        <v>153</v>
      </c>
      <c r="S117" s="2"/>
      <c r="T117" s="8" t="s">
        <v>175</v>
      </c>
      <c r="U117" s="9" t="s">
        <v>228</v>
      </c>
    </row>
    <row r="118" spans="2:21" ht="35.450000000000003" customHeight="1">
      <c r="B118" s="40"/>
      <c r="C118" s="1" t="s">
        <v>24</v>
      </c>
      <c r="D118" s="21" t="s">
        <v>118</v>
      </c>
      <c r="E118" s="1" t="s">
        <v>115</v>
      </c>
      <c r="F118" s="1" t="s">
        <v>115</v>
      </c>
      <c r="G118" s="4">
        <v>22</v>
      </c>
      <c r="H118" s="5"/>
      <c r="I118" s="5"/>
      <c r="J118" s="5"/>
      <c r="K118" s="5"/>
      <c r="L118" s="5">
        <v>35600</v>
      </c>
      <c r="M118" s="5">
        <v>783200</v>
      </c>
      <c r="N118" s="5">
        <v>34000</v>
      </c>
      <c r="O118" s="5">
        <v>748000</v>
      </c>
      <c r="P118" s="6">
        <v>34800</v>
      </c>
      <c r="Q118" s="6">
        <v>765600</v>
      </c>
      <c r="R118" s="8" t="s">
        <v>153</v>
      </c>
      <c r="S118" s="2"/>
      <c r="T118" s="8" t="s">
        <v>175</v>
      </c>
      <c r="U118" s="9" t="s">
        <v>228</v>
      </c>
    </row>
    <row r="119" spans="2:21" ht="17.649999999999999" customHeight="1">
      <c r="B119" s="1"/>
      <c r="C119" s="1" t="s">
        <v>27</v>
      </c>
      <c r="D119" s="21"/>
      <c r="E119" s="1"/>
      <c r="F119" s="1"/>
      <c r="G119" s="7">
        <v>206</v>
      </c>
      <c r="H119" s="1"/>
      <c r="I119" s="1"/>
      <c r="J119" s="1"/>
      <c r="K119" s="1"/>
      <c r="L119" s="1"/>
      <c r="M119" s="1"/>
      <c r="N119" s="1"/>
      <c r="O119" s="1"/>
      <c r="P119" s="1"/>
      <c r="Q119" s="6">
        <v>6801350</v>
      </c>
      <c r="R119" s="1"/>
      <c r="S119" s="1"/>
      <c r="T119" s="1"/>
      <c r="U119" s="1"/>
    </row>
    <row r="120" spans="2:21" ht="17.649999999999999" customHeight="1">
      <c r="B120" s="1"/>
      <c r="C120" s="8" t="s">
        <v>119</v>
      </c>
      <c r="D120" s="19" t="s">
        <v>238</v>
      </c>
      <c r="E120" s="8"/>
      <c r="F120" s="8"/>
      <c r="G120" s="17">
        <f>SUM(G9+G11+G13+G15+G17+G19+G22+G25+G27+G30+G34+G36+G38+G40+G42+G44+G46+G49+G51+G55+G57+G59+G62+G65+G67+G69+G71+G73+G76+G78+G80+G82+G85+G87+G89+G91+G99+G101+G103+G105+G107+G109+G112+G119)</f>
        <v>7449.8700000000008</v>
      </c>
      <c r="H120" s="8"/>
      <c r="I120" s="8"/>
      <c r="J120" s="8"/>
      <c r="K120" s="8"/>
      <c r="L120" s="8"/>
      <c r="M120" s="8"/>
      <c r="N120" s="8"/>
      <c r="O120" s="8"/>
      <c r="P120" s="8"/>
      <c r="Q120" s="12">
        <f>SUM(Q9+Q11+Q13+Q15+Q17+Q19+Q22+Q25+Q27+Q30+Q34+Q36+Q38+Q40+Q42+Q44+Q46+Q49+Q51+Q55+Q57+Q59+Q62+Q65+Q67+Q69+Q71+Q73+Q76+Q78+Q80+Q82+Q85+Q87+Q89+Q91+Q99+Q101+Q103+Q105+Q107+Q109+Q112+Q119)</f>
        <v>156610910</v>
      </c>
      <c r="R120" s="8" t="s">
        <v>237</v>
      </c>
      <c r="S120" s="1"/>
      <c r="T120" s="1"/>
      <c r="U120" s="1"/>
    </row>
    <row r="125" spans="2:21">
      <c r="Q125" s="18"/>
    </row>
  </sheetData>
  <mergeCells count="37">
    <mergeCell ref="B113:B118"/>
    <mergeCell ref="L5:M6"/>
    <mergeCell ref="B110:B111"/>
    <mergeCell ref="E5:F5"/>
    <mergeCell ref="B83:B84"/>
    <mergeCell ref="E6:E7"/>
    <mergeCell ref="B31:B33"/>
    <mergeCell ref="B92:B98"/>
    <mergeCell ref="H5:I6"/>
    <mergeCell ref="B60:B61"/>
    <mergeCell ref="B47:B48"/>
    <mergeCell ref="B74:B75"/>
    <mergeCell ref="B23:B24"/>
    <mergeCell ref="B28:B29"/>
    <mergeCell ref="B63:B64"/>
    <mergeCell ref="U5:U7"/>
    <mergeCell ref="B52:B54"/>
    <mergeCell ref="P4:Q4"/>
    <mergeCell ref="R4:S4"/>
    <mergeCell ref="F6:F7"/>
    <mergeCell ref="P5:Q6"/>
    <mergeCell ref="T5:T7"/>
    <mergeCell ref="B20:B21"/>
    <mergeCell ref="R5:R7"/>
    <mergeCell ref="S5:S7"/>
    <mergeCell ref="B2:U2"/>
    <mergeCell ref="B3:Q3"/>
    <mergeCell ref="R3:U3"/>
    <mergeCell ref="B4:B7"/>
    <mergeCell ref="C4:G4"/>
    <mergeCell ref="C5:C7"/>
    <mergeCell ref="D5:D7"/>
    <mergeCell ref="G5:G7"/>
    <mergeCell ref="N5:O6"/>
    <mergeCell ref="J5:K6"/>
    <mergeCell ref="H4:O4"/>
    <mergeCell ref="T4:U4"/>
  </mergeCells>
  <phoneticPr fontId="1" type="noConversion"/>
  <pageMargins left="0" right="0" top="0" bottom="0" header="0" footer="0"/>
  <pageSetup paperSize="9" scale="84" fitToHeight="0" orientation="landscape" r:id="rId1"/>
  <headerFooter alignWithMargins="0"/>
  <rowBreaks count="43" manualBreakCount="43">
    <brk id="9" max="16383" man="1"/>
    <brk id="11" max="16383" man="1"/>
    <brk id="13" max="16383" man="1"/>
    <brk id="15" max="16383" man="1"/>
    <brk id="17" max="16383" man="1"/>
    <brk id="19" max="16383" man="1"/>
    <brk id="22" max="16383" man="1"/>
    <brk id="25" max="16383" man="1"/>
    <brk id="27" max="16383" man="1"/>
    <brk id="30" max="16383" man="1"/>
    <brk id="34" max="16383" man="1"/>
    <brk id="36" max="16383" man="1"/>
    <brk id="38" max="16383" man="1"/>
    <brk id="40" max="16383" man="1"/>
    <brk id="42" max="16383" man="1"/>
    <brk id="44" max="16383" man="1"/>
    <brk id="46" max="16383" man="1"/>
    <brk id="49" max="16383" man="1"/>
    <brk id="51" max="16383" man="1"/>
    <brk id="55" max="16383" man="1"/>
    <brk id="57" max="16383" man="1"/>
    <brk id="59" max="16383" man="1"/>
    <brk id="62" max="16383" man="1"/>
    <brk id="65" max="16383" man="1"/>
    <brk id="67" max="16383" man="1"/>
    <brk id="69" max="16383" man="1"/>
    <brk id="71" max="16383" man="1"/>
    <brk id="73" max="16383" man="1"/>
    <brk id="76" max="16383" man="1"/>
    <brk id="78" max="16383" man="1"/>
    <brk id="80" max="16383" man="1"/>
    <brk id="82" max="16383" man="1"/>
    <brk id="85" max="16383" man="1"/>
    <brk id="87" max="16383" man="1"/>
    <brk id="89" max="16383" man="1"/>
    <brk id="91" max="16383" man="1"/>
    <brk id="99" max="16383" man="1"/>
    <brk id="101" max="16383" man="1"/>
    <brk id="103" max="20" man="1"/>
    <brk id="105" max="20" man="1"/>
    <brk id="107" max="20" man="1"/>
    <brk id="109" max="20" man="1"/>
    <brk id="11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6"/>
  <sheetViews>
    <sheetView zoomScale="115" zoomScaleNormal="115" zoomScaleSheetLayoutView="85" workbookViewId="0">
      <selection activeCell="A2" sqref="A2:T2"/>
    </sheetView>
  </sheetViews>
  <sheetFormatPr defaultRowHeight="13.5"/>
  <cols>
    <col min="1" max="1" width="3.44140625" customWidth="1"/>
    <col min="2" max="2" width="5.5546875" customWidth="1"/>
    <col min="3" max="4" width="6.44140625" customWidth="1"/>
    <col min="5" max="6" width="5.5546875" customWidth="1"/>
    <col min="7" max="7" width="6.5546875" customWidth="1"/>
    <col min="8" max="10" width="6.88671875" customWidth="1"/>
    <col min="11" max="11" width="6.5546875" customWidth="1"/>
    <col min="12" max="15" width="6.88671875" customWidth="1"/>
    <col min="16" max="16" width="8.33203125" customWidth="1"/>
    <col min="17" max="17" width="5.5546875" customWidth="1"/>
    <col min="18" max="18" width="17.5546875" customWidth="1"/>
    <col min="19" max="19" width="7.33203125" customWidth="1"/>
    <col min="20" max="20" width="12.44140625" customWidth="1"/>
  </cols>
  <sheetData>
    <row r="1" spans="1:20" ht="15" customHeight="1"/>
    <row r="2" spans="1:20" ht="30" customHeight="1">
      <c r="A2" s="23" t="s">
        <v>120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7.649999999999999" customHeigh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41" t="s">
        <v>2</v>
      </c>
      <c r="R3" s="41"/>
      <c r="S3" s="41"/>
      <c r="T3" s="41"/>
    </row>
    <row r="4" spans="1:20" ht="14.65" customHeight="1">
      <c r="A4" s="42" t="s">
        <v>3</v>
      </c>
      <c r="B4" s="42" t="s">
        <v>121</v>
      </c>
      <c r="C4" s="42"/>
      <c r="D4" s="42"/>
      <c r="E4" s="42"/>
      <c r="F4" s="42"/>
      <c r="G4" s="44" t="s">
        <v>5</v>
      </c>
      <c r="H4" s="46"/>
      <c r="I4" s="46"/>
      <c r="J4" s="46"/>
      <c r="K4" s="46"/>
      <c r="L4" s="46"/>
      <c r="M4" s="46"/>
      <c r="N4" s="45"/>
      <c r="O4" s="42" t="s">
        <v>6</v>
      </c>
      <c r="P4" s="42"/>
      <c r="Q4" s="42" t="s">
        <v>7</v>
      </c>
      <c r="R4" s="42"/>
      <c r="S4" s="42" t="s">
        <v>8</v>
      </c>
      <c r="T4" s="42"/>
    </row>
    <row r="5" spans="1:20" ht="21" customHeight="1">
      <c r="A5" s="42"/>
      <c r="B5" s="42" t="s">
        <v>9</v>
      </c>
      <c r="C5" s="42" t="s">
        <v>122</v>
      </c>
      <c r="D5" s="42" t="s">
        <v>123</v>
      </c>
      <c r="E5" s="42" t="s">
        <v>124</v>
      </c>
      <c r="F5" s="42" t="s">
        <v>125</v>
      </c>
      <c r="G5" s="42" t="s">
        <v>13</v>
      </c>
      <c r="H5" s="42"/>
      <c r="I5" s="42" t="s">
        <v>14</v>
      </c>
      <c r="J5" s="42"/>
      <c r="K5" s="42" t="s">
        <v>15</v>
      </c>
      <c r="L5" s="42"/>
      <c r="M5" s="44" t="s">
        <v>150</v>
      </c>
      <c r="N5" s="45"/>
      <c r="O5" s="42" t="s">
        <v>126</v>
      </c>
      <c r="P5" s="42"/>
      <c r="Q5" s="42" t="s">
        <v>17</v>
      </c>
      <c r="R5" s="42" t="s">
        <v>18</v>
      </c>
      <c r="S5" s="43" t="s">
        <v>19</v>
      </c>
      <c r="T5" s="8" t="s">
        <v>18</v>
      </c>
    </row>
    <row r="6" spans="1:20" ht="14.65" customHeight="1">
      <c r="A6" s="42"/>
      <c r="B6" s="42"/>
      <c r="C6" s="42"/>
      <c r="D6" s="42"/>
      <c r="E6" s="42"/>
      <c r="F6" s="42"/>
      <c r="G6" s="8" t="s">
        <v>22</v>
      </c>
      <c r="H6" s="8" t="s">
        <v>23</v>
      </c>
      <c r="I6" s="8" t="s">
        <v>22</v>
      </c>
      <c r="J6" s="8" t="s">
        <v>23</v>
      </c>
      <c r="K6" s="8" t="s">
        <v>22</v>
      </c>
      <c r="L6" s="8" t="s">
        <v>23</v>
      </c>
      <c r="M6" s="8"/>
      <c r="N6" s="8"/>
      <c r="O6" s="8" t="s">
        <v>22</v>
      </c>
      <c r="P6" s="8" t="s">
        <v>23</v>
      </c>
      <c r="Q6" s="42"/>
      <c r="R6" s="42"/>
      <c r="S6" s="43"/>
      <c r="T6" s="8"/>
    </row>
    <row r="7" spans="1:20" ht="35.450000000000003" customHeight="1">
      <c r="A7" s="10">
        <v>1</v>
      </c>
      <c r="B7" s="8" t="s">
        <v>41</v>
      </c>
      <c r="C7" s="8" t="s">
        <v>129</v>
      </c>
      <c r="D7" s="8" t="s">
        <v>130</v>
      </c>
      <c r="E7" s="8" t="s">
        <v>128</v>
      </c>
      <c r="F7" s="11">
        <v>4</v>
      </c>
      <c r="G7" s="12">
        <v>280000</v>
      </c>
      <c r="H7" s="12">
        <v>280000</v>
      </c>
      <c r="I7" s="12">
        <v>280000</v>
      </c>
      <c r="J7" s="12">
        <v>280000</v>
      </c>
      <c r="K7" s="12">
        <v>280000</v>
      </c>
      <c r="L7" s="12">
        <v>280000</v>
      </c>
      <c r="M7" s="12"/>
      <c r="N7" s="12"/>
      <c r="O7" s="12">
        <v>280000</v>
      </c>
      <c r="P7" s="12">
        <v>280000</v>
      </c>
      <c r="Q7" s="8" t="s">
        <v>131</v>
      </c>
      <c r="R7" s="9" t="s">
        <v>132</v>
      </c>
      <c r="S7" s="9"/>
      <c r="T7" s="9"/>
    </row>
    <row r="8" spans="1:20" ht="17.649999999999999" customHeight="1">
      <c r="A8" s="8"/>
      <c r="B8" s="8" t="s">
        <v>27</v>
      </c>
      <c r="C8" s="8"/>
      <c r="D8" s="8"/>
      <c r="E8" s="8"/>
      <c r="F8" s="13"/>
      <c r="G8" s="8"/>
      <c r="H8" s="8"/>
      <c r="I8" s="8"/>
      <c r="J8" s="8"/>
      <c r="K8" s="8"/>
      <c r="L8" s="8"/>
      <c r="M8" s="8"/>
      <c r="N8" s="8"/>
      <c r="O8" s="8"/>
      <c r="P8" s="12">
        <v>280000</v>
      </c>
      <c r="Q8" s="8"/>
      <c r="R8" s="8"/>
      <c r="S8" s="8"/>
      <c r="T8" s="8"/>
    </row>
    <row r="9" spans="1:20" ht="35.450000000000003" customHeight="1">
      <c r="A9" s="10">
        <v>2</v>
      </c>
      <c r="B9" s="8" t="s">
        <v>41</v>
      </c>
      <c r="C9" s="8" t="s">
        <v>55</v>
      </c>
      <c r="D9" s="8" t="s">
        <v>130</v>
      </c>
      <c r="E9" s="8" t="s">
        <v>192</v>
      </c>
      <c r="F9" s="11">
        <v>4</v>
      </c>
      <c r="G9" s="12">
        <v>540000</v>
      </c>
      <c r="H9" s="12">
        <v>540000</v>
      </c>
      <c r="I9" s="12">
        <v>540000</v>
      </c>
      <c r="J9" s="12">
        <v>540000</v>
      </c>
      <c r="K9" s="12">
        <v>560000</v>
      </c>
      <c r="L9" s="12">
        <v>560000</v>
      </c>
      <c r="M9" s="12"/>
      <c r="N9" s="12"/>
      <c r="O9" s="12">
        <v>546666</v>
      </c>
      <c r="P9" s="12">
        <v>546660</v>
      </c>
      <c r="Q9" s="8" t="s">
        <v>193</v>
      </c>
      <c r="R9" s="9" t="s">
        <v>232</v>
      </c>
      <c r="S9" s="9"/>
      <c r="T9" s="9"/>
    </row>
    <row r="10" spans="1:20" ht="17.649999999999999" customHeight="1">
      <c r="A10" s="8"/>
      <c r="B10" s="8" t="s">
        <v>27</v>
      </c>
      <c r="C10" s="8"/>
      <c r="D10" s="8"/>
      <c r="E10" s="8"/>
      <c r="F10" s="13"/>
      <c r="G10" s="8"/>
      <c r="H10" s="8"/>
      <c r="I10" s="8"/>
      <c r="J10" s="8"/>
      <c r="K10" s="8"/>
      <c r="L10" s="8"/>
      <c r="M10" s="8"/>
      <c r="N10" s="12"/>
      <c r="O10" s="8"/>
      <c r="P10" s="12">
        <v>546660</v>
      </c>
      <c r="Q10" s="8"/>
      <c r="R10" s="8"/>
      <c r="S10" s="8"/>
      <c r="T10" s="8"/>
    </row>
    <row r="11" spans="1:20" ht="39.950000000000003" customHeight="1">
      <c r="A11" s="10">
        <v>3</v>
      </c>
      <c r="B11" s="8" t="s">
        <v>24</v>
      </c>
      <c r="C11" s="8" t="s">
        <v>51</v>
      </c>
      <c r="D11" s="8" t="s">
        <v>133</v>
      </c>
      <c r="E11" s="8"/>
      <c r="F11" s="11">
        <v>30</v>
      </c>
      <c r="G11" s="12">
        <v>150000</v>
      </c>
      <c r="H11" s="12">
        <v>150000</v>
      </c>
      <c r="I11" s="12">
        <v>150000</v>
      </c>
      <c r="J11" s="12">
        <v>150000</v>
      </c>
      <c r="K11" s="12">
        <v>150000</v>
      </c>
      <c r="L11" s="12">
        <v>150000</v>
      </c>
      <c r="M11" s="12"/>
      <c r="N11" s="12"/>
      <c r="O11" s="12">
        <v>150000</v>
      </c>
      <c r="P11" s="12">
        <v>150000</v>
      </c>
      <c r="Q11" s="8" t="s">
        <v>52</v>
      </c>
      <c r="R11" s="9" t="s">
        <v>53</v>
      </c>
      <c r="S11" s="9"/>
      <c r="T11" s="9"/>
    </row>
    <row r="12" spans="1:20" ht="17.649999999999999" customHeight="1">
      <c r="A12" s="8"/>
      <c r="B12" s="8" t="s">
        <v>27</v>
      </c>
      <c r="C12" s="8"/>
      <c r="D12" s="8"/>
      <c r="E12" s="8"/>
      <c r="F12" s="13"/>
      <c r="G12" s="8"/>
      <c r="H12" s="8"/>
      <c r="I12" s="8"/>
      <c r="J12" s="8"/>
      <c r="K12" s="8"/>
      <c r="L12" s="8"/>
      <c r="M12" s="8"/>
      <c r="N12" s="8"/>
      <c r="O12" s="8"/>
      <c r="P12" s="12">
        <v>150000</v>
      </c>
      <c r="Q12" s="8"/>
      <c r="R12" s="8"/>
      <c r="S12" s="8"/>
      <c r="T12" s="8"/>
    </row>
    <row r="13" spans="1:20" ht="35.450000000000003" customHeight="1">
      <c r="A13" s="35">
        <v>4</v>
      </c>
      <c r="B13" s="8" t="s">
        <v>41</v>
      </c>
      <c r="C13" s="8" t="s">
        <v>59</v>
      </c>
      <c r="D13" s="8" t="s">
        <v>127</v>
      </c>
      <c r="E13" s="8" t="s">
        <v>134</v>
      </c>
      <c r="F13" s="11">
        <v>2</v>
      </c>
      <c r="G13" s="12"/>
      <c r="H13" s="12"/>
      <c r="I13" s="12"/>
      <c r="J13" s="12"/>
      <c r="K13" s="12">
        <v>860000</v>
      </c>
      <c r="L13" s="12">
        <v>860000</v>
      </c>
      <c r="M13" s="12">
        <v>860000</v>
      </c>
      <c r="N13" s="12">
        <v>860000</v>
      </c>
      <c r="O13" s="12">
        <v>860000</v>
      </c>
      <c r="P13" s="12">
        <v>860000</v>
      </c>
      <c r="Q13" s="8" t="s">
        <v>159</v>
      </c>
      <c r="R13" s="9" t="s">
        <v>60</v>
      </c>
      <c r="S13" s="9"/>
      <c r="T13" s="9"/>
    </row>
    <row r="14" spans="1:20" ht="35.450000000000003" customHeight="1">
      <c r="A14" s="35"/>
      <c r="B14" s="8" t="s">
        <v>41</v>
      </c>
      <c r="C14" s="8" t="s">
        <v>59</v>
      </c>
      <c r="D14" s="8" t="s">
        <v>135</v>
      </c>
      <c r="E14" s="8" t="s">
        <v>136</v>
      </c>
      <c r="F14" s="11">
        <v>2</v>
      </c>
      <c r="G14" s="12"/>
      <c r="H14" s="12"/>
      <c r="I14" s="12"/>
      <c r="J14" s="12"/>
      <c r="K14" s="12" t="s">
        <v>151</v>
      </c>
      <c r="L14" s="12" t="s">
        <v>151</v>
      </c>
      <c r="M14" s="12" t="s">
        <v>151</v>
      </c>
      <c r="N14" s="12" t="s">
        <v>151</v>
      </c>
      <c r="O14" s="12" t="s">
        <v>151</v>
      </c>
      <c r="P14" s="12" t="s">
        <v>151</v>
      </c>
      <c r="Q14" s="8" t="s">
        <v>159</v>
      </c>
      <c r="R14" s="9" t="s">
        <v>60</v>
      </c>
      <c r="S14" s="9"/>
      <c r="T14" s="9"/>
    </row>
    <row r="15" spans="1:20" ht="35.450000000000003" customHeight="1">
      <c r="A15" s="35"/>
      <c r="B15" s="8" t="s">
        <v>41</v>
      </c>
      <c r="C15" s="8" t="s">
        <v>59</v>
      </c>
      <c r="D15" s="8" t="s">
        <v>127</v>
      </c>
      <c r="E15" s="8" t="s">
        <v>137</v>
      </c>
      <c r="F15" s="11">
        <v>2</v>
      </c>
      <c r="G15" s="12"/>
      <c r="H15" s="12"/>
      <c r="I15" s="12"/>
      <c r="J15" s="12"/>
      <c r="K15" s="12" t="s">
        <v>151</v>
      </c>
      <c r="L15" s="12" t="s">
        <v>151</v>
      </c>
      <c r="M15" s="12" t="s">
        <v>151</v>
      </c>
      <c r="N15" s="12" t="s">
        <v>151</v>
      </c>
      <c r="O15" s="12" t="s">
        <v>151</v>
      </c>
      <c r="P15" s="12" t="s">
        <v>151</v>
      </c>
      <c r="Q15" s="8" t="s">
        <v>159</v>
      </c>
      <c r="R15" s="9" t="s">
        <v>60</v>
      </c>
      <c r="S15" s="9"/>
      <c r="T15" s="9"/>
    </row>
    <row r="16" spans="1:20" ht="17.649999999999999" customHeight="1">
      <c r="A16" s="8"/>
      <c r="B16" s="8" t="s">
        <v>27</v>
      </c>
      <c r="C16" s="8"/>
      <c r="D16" s="8"/>
      <c r="E16" s="8"/>
      <c r="F16" s="13"/>
      <c r="G16" s="8"/>
      <c r="H16" s="8"/>
      <c r="I16" s="8"/>
      <c r="J16" s="8"/>
      <c r="K16" s="8"/>
      <c r="L16" s="8"/>
      <c r="M16" s="8"/>
      <c r="N16" s="8"/>
      <c r="O16" s="8"/>
      <c r="P16" s="12">
        <v>860000</v>
      </c>
      <c r="Q16" s="8"/>
      <c r="R16" s="8"/>
      <c r="S16" s="8"/>
      <c r="T16" s="8"/>
    </row>
    <row r="17" spans="1:20" ht="35.450000000000003" customHeight="1">
      <c r="A17" s="35">
        <v>5</v>
      </c>
      <c r="B17" s="8" t="s">
        <v>41</v>
      </c>
      <c r="C17" s="8" t="s">
        <v>61</v>
      </c>
      <c r="D17" s="8" t="s">
        <v>138</v>
      </c>
      <c r="E17" s="8" t="s">
        <v>139</v>
      </c>
      <c r="F17" s="11">
        <v>1</v>
      </c>
      <c r="G17" s="12">
        <v>470000</v>
      </c>
      <c r="H17" s="12">
        <v>470000</v>
      </c>
      <c r="I17" s="12">
        <v>500000</v>
      </c>
      <c r="J17" s="12">
        <v>500000</v>
      </c>
      <c r="K17" s="12">
        <v>500000</v>
      </c>
      <c r="L17" s="12">
        <v>500000</v>
      </c>
      <c r="M17" s="12"/>
      <c r="N17" s="12"/>
      <c r="O17" s="12">
        <v>490000</v>
      </c>
      <c r="P17" s="12">
        <v>490000</v>
      </c>
      <c r="Q17" s="8" t="s">
        <v>176</v>
      </c>
      <c r="R17" s="9" t="s">
        <v>233</v>
      </c>
      <c r="S17" s="9"/>
      <c r="T17" s="9"/>
    </row>
    <row r="18" spans="1:20" ht="35.450000000000003" customHeight="1">
      <c r="A18" s="35"/>
      <c r="B18" s="8" t="s">
        <v>41</v>
      </c>
      <c r="C18" s="8" t="s">
        <v>61</v>
      </c>
      <c r="D18" s="8" t="s">
        <v>140</v>
      </c>
      <c r="E18" s="8" t="s">
        <v>128</v>
      </c>
      <c r="F18" s="11">
        <v>6</v>
      </c>
      <c r="G18" s="12" t="s">
        <v>151</v>
      </c>
      <c r="H18" s="12" t="s">
        <v>151</v>
      </c>
      <c r="I18" s="12" t="s">
        <v>151</v>
      </c>
      <c r="J18" s="12" t="s">
        <v>151</v>
      </c>
      <c r="K18" s="12" t="s">
        <v>151</v>
      </c>
      <c r="L18" s="12" t="s">
        <v>151</v>
      </c>
      <c r="M18" s="12"/>
      <c r="N18" s="12"/>
      <c r="O18" s="12" t="s">
        <v>151</v>
      </c>
      <c r="P18" s="12" t="s">
        <v>151</v>
      </c>
      <c r="Q18" s="8" t="s">
        <v>176</v>
      </c>
      <c r="R18" s="9" t="s">
        <v>233</v>
      </c>
      <c r="S18" s="9"/>
      <c r="T18" s="9"/>
    </row>
    <row r="19" spans="1:20" ht="17.649999999999999" customHeight="1">
      <c r="A19" s="8"/>
      <c r="B19" s="8" t="s">
        <v>27</v>
      </c>
      <c r="C19" s="8"/>
      <c r="D19" s="8"/>
      <c r="E19" s="8"/>
      <c r="F19" s="13"/>
      <c r="G19" s="8"/>
      <c r="H19" s="8"/>
      <c r="I19" s="8"/>
      <c r="J19" s="8"/>
      <c r="K19" s="8"/>
      <c r="L19" s="8"/>
      <c r="M19" s="8"/>
      <c r="N19" s="8"/>
      <c r="O19" s="8"/>
      <c r="P19" s="12">
        <v>490000</v>
      </c>
      <c r="Q19" s="8"/>
      <c r="R19" s="8"/>
      <c r="S19" s="8"/>
      <c r="T19" s="8"/>
    </row>
    <row r="20" spans="1:20" ht="39.950000000000003" customHeight="1">
      <c r="A20" s="35">
        <v>6</v>
      </c>
      <c r="B20" s="8" t="s">
        <v>24</v>
      </c>
      <c r="C20" s="8" t="s">
        <v>141</v>
      </c>
      <c r="D20" s="8" t="s">
        <v>127</v>
      </c>
      <c r="E20" s="8" t="s">
        <v>134</v>
      </c>
      <c r="F20" s="11">
        <v>6</v>
      </c>
      <c r="G20" s="12"/>
      <c r="H20" s="12"/>
      <c r="I20" s="12"/>
      <c r="J20" s="12"/>
      <c r="K20" s="12">
        <v>2980000</v>
      </c>
      <c r="L20" s="12">
        <v>2980000</v>
      </c>
      <c r="M20" s="12">
        <v>2980000</v>
      </c>
      <c r="N20" s="12">
        <v>2980000</v>
      </c>
      <c r="O20" s="12">
        <v>2980000</v>
      </c>
      <c r="P20" s="12">
        <v>2980000</v>
      </c>
      <c r="Q20" s="8" t="s">
        <v>142</v>
      </c>
      <c r="R20" s="9" t="s">
        <v>143</v>
      </c>
      <c r="S20" s="9"/>
      <c r="T20" s="9"/>
    </row>
    <row r="21" spans="1:20" ht="39.950000000000003" customHeight="1">
      <c r="A21" s="35"/>
      <c r="B21" s="8" t="s">
        <v>24</v>
      </c>
      <c r="C21" s="8" t="s">
        <v>141</v>
      </c>
      <c r="D21" s="8" t="s">
        <v>144</v>
      </c>
      <c r="E21" s="8" t="s">
        <v>137</v>
      </c>
      <c r="F21" s="11">
        <v>20</v>
      </c>
      <c r="G21" s="12"/>
      <c r="H21" s="12"/>
      <c r="I21" s="12"/>
      <c r="J21" s="12"/>
      <c r="K21" s="12" t="s">
        <v>151</v>
      </c>
      <c r="L21" s="12" t="s">
        <v>151</v>
      </c>
      <c r="M21" s="12" t="s">
        <v>151</v>
      </c>
      <c r="N21" s="12" t="s">
        <v>151</v>
      </c>
      <c r="O21" s="12" t="s">
        <v>151</v>
      </c>
      <c r="P21" s="12" t="s">
        <v>151</v>
      </c>
      <c r="Q21" s="8" t="s">
        <v>142</v>
      </c>
      <c r="R21" s="9" t="s">
        <v>143</v>
      </c>
      <c r="S21" s="9"/>
      <c r="T21" s="9"/>
    </row>
    <row r="22" spans="1:20" ht="39.950000000000003" customHeight="1">
      <c r="A22" s="35"/>
      <c r="B22" s="8" t="s">
        <v>24</v>
      </c>
      <c r="C22" s="8" t="s">
        <v>141</v>
      </c>
      <c r="D22" s="8" t="s">
        <v>145</v>
      </c>
      <c r="E22" s="8"/>
      <c r="F22" s="11">
        <v>200</v>
      </c>
      <c r="G22" s="12"/>
      <c r="H22" s="12"/>
      <c r="I22" s="12"/>
      <c r="J22" s="12"/>
      <c r="K22" s="12">
        <v>1200000</v>
      </c>
      <c r="L22" s="12">
        <v>1200000</v>
      </c>
      <c r="M22" s="12">
        <v>1200000</v>
      </c>
      <c r="N22" s="12">
        <v>1200000</v>
      </c>
      <c r="O22" s="12">
        <v>1200000</v>
      </c>
      <c r="P22" s="12">
        <v>1200000</v>
      </c>
      <c r="Q22" s="8" t="s">
        <v>142</v>
      </c>
      <c r="R22" s="9" t="s">
        <v>143</v>
      </c>
      <c r="S22" s="9"/>
      <c r="T22" s="9"/>
    </row>
    <row r="23" spans="1:20" ht="17.649999999999999" customHeight="1">
      <c r="A23" s="8"/>
      <c r="B23" s="8" t="s">
        <v>27</v>
      </c>
      <c r="C23" s="8"/>
      <c r="D23" s="8"/>
      <c r="E23" s="8"/>
      <c r="F23" s="13"/>
      <c r="G23" s="8"/>
      <c r="H23" s="8"/>
      <c r="I23" s="8"/>
      <c r="J23" s="8"/>
      <c r="K23" s="8"/>
      <c r="L23" s="8"/>
      <c r="M23" s="8"/>
      <c r="N23" s="8"/>
      <c r="O23" s="8"/>
      <c r="P23" s="12">
        <v>4180000</v>
      </c>
      <c r="Q23" s="8"/>
      <c r="R23" s="8"/>
      <c r="S23" s="8"/>
      <c r="T23" s="8"/>
    </row>
    <row r="24" spans="1:20" ht="35.450000000000003" customHeight="1">
      <c r="A24" s="10">
        <v>7</v>
      </c>
      <c r="B24" s="8" t="s">
        <v>24</v>
      </c>
      <c r="C24" s="8" t="s">
        <v>103</v>
      </c>
      <c r="D24" s="8" t="s">
        <v>127</v>
      </c>
      <c r="E24" s="8" t="s">
        <v>134</v>
      </c>
      <c r="F24" s="11">
        <v>4</v>
      </c>
      <c r="G24" s="12"/>
      <c r="H24" s="12"/>
      <c r="I24" s="12"/>
      <c r="J24" s="12"/>
      <c r="K24" s="12">
        <v>360000</v>
      </c>
      <c r="L24" s="12">
        <v>360000</v>
      </c>
      <c r="M24" s="12">
        <v>360000</v>
      </c>
      <c r="N24" s="12">
        <v>360000</v>
      </c>
      <c r="O24" s="12">
        <v>360000</v>
      </c>
      <c r="P24" s="12">
        <v>360000</v>
      </c>
      <c r="Q24" s="8" t="s">
        <v>104</v>
      </c>
      <c r="R24" s="9" t="s">
        <v>105</v>
      </c>
      <c r="S24" s="9"/>
      <c r="T24" s="9"/>
    </row>
    <row r="25" spans="1:20" ht="17.649999999999999" customHeight="1">
      <c r="A25" s="8"/>
      <c r="B25" s="8" t="s">
        <v>27</v>
      </c>
      <c r="C25" s="8"/>
      <c r="D25" s="8"/>
      <c r="E25" s="8"/>
      <c r="F25" s="13"/>
      <c r="G25" s="8"/>
      <c r="H25" s="8"/>
      <c r="I25" s="8"/>
      <c r="J25" s="8"/>
      <c r="K25" s="8"/>
      <c r="L25" s="8"/>
      <c r="M25" s="8"/>
      <c r="N25" s="8"/>
      <c r="O25" s="8"/>
      <c r="P25" s="12">
        <v>360000</v>
      </c>
      <c r="Q25" s="8"/>
      <c r="R25" s="8"/>
      <c r="S25" s="8"/>
      <c r="T25" s="8"/>
    </row>
    <row r="26" spans="1:20" ht="35.450000000000003" customHeight="1">
      <c r="A26" s="35">
        <v>8</v>
      </c>
      <c r="B26" s="8" t="s">
        <v>24</v>
      </c>
      <c r="C26" s="8" t="s">
        <v>109</v>
      </c>
      <c r="D26" s="8" t="s">
        <v>127</v>
      </c>
      <c r="E26" s="8" t="s">
        <v>146</v>
      </c>
      <c r="F26" s="11">
        <v>1</v>
      </c>
      <c r="G26" s="12"/>
      <c r="H26" s="12"/>
      <c r="I26" s="12"/>
      <c r="J26" s="12"/>
      <c r="K26" s="12">
        <v>430000</v>
      </c>
      <c r="L26" s="12">
        <v>430000</v>
      </c>
      <c r="M26" s="12">
        <v>430000</v>
      </c>
      <c r="N26" s="12">
        <v>430000</v>
      </c>
      <c r="O26" s="12">
        <v>430000</v>
      </c>
      <c r="P26" s="12">
        <v>430000</v>
      </c>
      <c r="Q26" s="8" t="s">
        <v>147</v>
      </c>
      <c r="R26" s="9" t="s">
        <v>234</v>
      </c>
      <c r="S26" s="9"/>
      <c r="T26" s="9"/>
    </row>
    <row r="27" spans="1:20" ht="35.450000000000003" customHeight="1">
      <c r="A27" s="35"/>
      <c r="B27" s="8" t="s">
        <v>24</v>
      </c>
      <c r="C27" s="8" t="s">
        <v>109</v>
      </c>
      <c r="D27" s="8" t="s">
        <v>127</v>
      </c>
      <c r="E27" s="8" t="s">
        <v>148</v>
      </c>
      <c r="F27" s="11">
        <v>1</v>
      </c>
      <c r="G27" s="12"/>
      <c r="H27" s="12"/>
      <c r="I27" s="12"/>
      <c r="J27" s="12"/>
      <c r="K27" s="12" t="s">
        <v>151</v>
      </c>
      <c r="L27" s="12" t="s">
        <v>151</v>
      </c>
      <c r="M27" s="12" t="s">
        <v>151</v>
      </c>
      <c r="N27" s="12" t="s">
        <v>151</v>
      </c>
      <c r="O27" s="12" t="s">
        <v>151</v>
      </c>
      <c r="P27" s="12" t="s">
        <v>151</v>
      </c>
      <c r="Q27" s="8" t="s">
        <v>147</v>
      </c>
      <c r="R27" s="9" t="s">
        <v>234</v>
      </c>
      <c r="S27" s="9"/>
      <c r="T27" s="9"/>
    </row>
    <row r="28" spans="1:20" ht="17.649999999999999" customHeight="1">
      <c r="A28" s="8"/>
      <c r="B28" s="8" t="s">
        <v>27</v>
      </c>
      <c r="C28" s="8"/>
      <c r="D28" s="8"/>
      <c r="E28" s="8"/>
      <c r="F28" s="13"/>
      <c r="G28" s="8"/>
      <c r="H28" s="8"/>
      <c r="I28" s="8"/>
      <c r="J28" s="8"/>
      <c r="K28" s="8"/>
      <c r="L28" s="8"/>
      <c r="M28" s="8"/>
      <c r="N28" s="8"/>
      <c r="O28" s="8"/>
      <c r="P28" s="12">
        <v>430000</v>
      </c>
      <c r="Q28" s="8"/>
      <c r="R28" s="8"/>
      <c r="S28" s="8"/>
      <c r="T28" s="8"/>
    </row>
    <row r="29" spans="1:20" ht="35.450000000000003" customHeight="1">
      <c r="A29" s="47">
        <v>9</v>
      </c>
      <c r="B29" s="8" t="s">
        <v>24</v>
      </c>
      <c r="C29" s="8" t="s">
        <v>112</v>
      </c>
      <c r="D29" s="8" t="s">
        <v>127</v>
      </c>
      <c r="E29" s="8" t="s">
        <v>137</v>
      </c>
      <c r="F29" s="11">
        <v>5</v>
      </c>
      <c r="G29" s="12"/>
      <c r="H29" s="12"/>
      <c r="I29" s="12"/>
      <c r="J29" s="12"/>
      <c r="K29" s="12">
        <v>1150000</v>
      </c>
      <c r="L29" s="12">
        <v>1150000</v>
      </c>
      <c r="M29" s="12">
        <v>1150000</v>
      </c>
      <c r="N29" s="12">
        <v>1150000</v>
      </c>
      <c r="O29" s="12">
        <v>1150000</v>
      </c>
      <c r="P29" s="12">
        <v>1150000</v>
      </c>
      <c r="Q29" s="8" t="s">
        <v>149</v>
      </c>
      <c r="R29" s="9" t="s">
        <v>235</v>
      </c>
      <c r="S29" s="9"/>
      <c r="T29" s="9"/>
    </row>
    <row r="30" spans="1:20" ht="35.450000000000003" customHeight="1">
      <c r="A30" s="48"/>
      <c r="B30" s="8" t="s">
        <v>24</v>
      </c>
      <c r="C30" s="8" t="s">
        <v>114</v>
      </c>
      <c r="D30" s="8" t="s">
        <v>127</v>
      </c>
      <c r="E30" s="8" t="s">
        <v>134</v>
      </c>
      <c r="F30" s="11">
        <v>1</v>
      </c>
      <c r="G30" s="12"/>
      <c r="H30" s="12"/>
      <c r="I30" s="12"/>
      <c r="J30" s="12"/>
      <c r="K30" s="12">
        <v>130000</v>
      </c>
      <c r="L30" s="12">
        <v>130000</v>
      </c>
      <c r="M30" s="12">
        <v>130000</v>
      </c>
      <c r="N30" s="12">
        <v>130000</v>
      </c>
      <c r="O30" s="12">
        <v>130000</v>
      </c>
      <c r="P30" s="12">
        <v>130000</v>
      </c>
      <c r="Q30" s="8" t="s">
        <v>149</v>
      </c>
      <c r="R30" s="9" t="s">
        <v>235</v>
      </c>
      <c r="S30" s="9"/>
      <c r="T30" s="9"/>
    </row>
    <row r="31" spans="1:20" ht="17.649999999999999" customHeight="1">
      <c r="A31" s="8"/>
      <c r="B31" s="8" t="s">
        <v>27</v>
      </c>
      <c r="C31" s="8"/>
      <c r="D31" s="8"/>
      <c r="E31" s="8"/>
      <c r="F31" s="13"/>
      <c r="G31" s="8"/>
      <c r="H31" s="8"/>
      <c r="I31" s="8"/>
      <c r="J31" s="8"/>
      <c r="K31" s="8"/>
      <c r="L31" s="8"/>
      <c r="M31" s="8"/>
      <c r="N31" s="8"/>
      <c r="O31" s="8"/>
      <c r="P31" s="12">
        <v>1280000</v>
      </c>
      <c r="Q31" s="8"/>
      <c r="R31" s="8"/>
      <c r="S31" s="8"/>
      <c r="T31" s="8"/>
    </row>
    <row r="32" spans="1:20" ht="17.649999999999999" customHeight="1">
      <c r="A32" s="8"/>
      <c r="B32" s="8" t="s">
        <v>119</v>
      </c>
      <c r="C32" s="8" t="s">
        <v>239</v>
      </c>
      <c r="D32" s="8"/>
      <c r="E32" s="8"/>
      <c r="F32" s="13"/>
      <c r="G32" s="8"/>
      <c r="H32" s="8"/>
      <c r="I32" s="8"/>
      <c r="J32" s="8"/>
      <c r="K32" s="8"/>
      <c r="L32" s="8"/>
      <c r="M32" s="8"/>
      <c r="N32" s="8"/>
      <c r="O32" s="8"/>
      <c r="P32" s="12">
        <f>P8+P10+P12+P16+P19+P23+P25+P28+P31</f>
        <v>8576660</v>
      </c>
      <c r="Q32" s="8" t="s">
        <v>240</v>
      </c>
      <c r="R32" s="8"/>
      <c r="S32" s="8"/>
      <c r="T32" s="8"/>
    </row>
    <row r="36" spans="18:18">
      <c r="R36" s="18"/>
    </row>
  </sheetData>
  <mergeCells count="27">
    <mergeCell ref="Q5:Q6"/>
    <mergeCell ref="A26:A27"/>
    <mergeCell ref="A29:A30"/>
    <mergeCell ref="A13:A15"/>
    <mergeCell ref="A17:A18"/>
    <mergeCell ref="A20:A22"/>
    <mergeCell ref="G5:H5"/>
    <mergeCell ref="G4:N4"/>
    <mergeCell ref="I5:J5"/>
    <mergeCell ref="K5:L5"/>
    <mergeCell ref="O5:P5"/>
    <mergeCell ref="A2:T2"/>
    <mergeCell ref="A3:P3"/>
    <mergeCell ref="Q3:T3"/>
    <mergeCell ref="A4:A6"/>
    <mergeCell ref="B4:F4"/>
    <mergeCell ref="O4:P4"/>
    <mergeCell ref="Q4:R4"/>
    <mergeCell ref="S4:T4"/>
    <mergeCell ref="B5:B6"/>
    <mergeCell ref="C5:C6"/>
    <mergeCell ref="R5:R6"/>
    <mergeCell ref="S5:S6"/>
    <mergeCell ref="M5:N5"/>
    <mergeCell ref="D5:D6"/>
    <mergeCell ref="E5:E6"/>
    <mergeCell ref="F5:F6"/>
  </mergeCells>
  <phoneticPr fontId="1" type="noConversion"/>
  <pageMargins left="0" right="0" top="0" bottom="0" header="0" footer="0"/>
  <pageSetup paperSize="9" scale="85" orientation="landscape" r:id="rId1"/>
  <headerFooter alignWithMargins="0"/>
  <rowBreaks count="9" manualBreakCount="9">
    <brk id="8" max="16383" man="1"/>
    <brk id="10" max="16383" man="1"/>
    <brk id="12" max="16383" man="1"/>
    <brk id="16" max="19" man="1"/>
    <brk id="19" max="19" man="1"/>
    <brk id="23" max="19" man="1"/>
    <brk id="25" max="19" man="1"/>
    <brk id="28" max="19" man="1"/>
    <brk id="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219867419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 제시액조서</vt:lpstr>
      <vt:lpstr>물건 제시액조서</vt:lpstr>
      <vt:lpstr>'물건 제시액조서'!Print_Area</vt:lpstr>
      <vt:lpstr>'토지 제시액조서'!Print_Area</vt:lpstr>
      <vt:lpstr>'물건 제시액조서'!Print_Titles</vt:lpstr>
      <vt:lpstr>'토지 제시액조서'!Print_Titles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owner</cp:lastModifiedBy>
  <cp:revision/>
  <cp:lastPrinted>2019-03-12T23:59:17Z</cp:lastPrinted>
  <dcterms:created xsi:type="dcterms:W3CDTF">2019-01-15T16:59:48Z</dcterms:created>
  <dcterms:modified xsi:type="dcterms:W3CDTF">2019-03-13T00:02:43Z</dcterms:modified>
</cp:coreProperties>
</file>