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30" windowWidth="19950" windowHeight="880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Sheet1!$A$1:$H$11</definedName>
  </definedNames>
  <calcPr calcId="145621"/>
</workbook>
</file>

<file path=xl/calcChain.xml><?xml version="1.0" encoding="utf-8"?>
<calcChain xmlns="http://schemas.openxmlformats.org/spreadsheetml/2006/main">
  <c r="F9" i="1" l="1"/>
  <c r="E7" i="1"/>
  <c r="E6" i="1"/>
  <c r="E5" i="1"/>
  <c r="F5" i="1"/>
</calcChain>
</file>

<file path=xl/sharedStrings.xml><?xml version="1.0" encoding="utf-8"?>
<sst xmlns="http://schemas.openxmlformats.org/spreadsheetml/2006/main" count="44" uniqueCount="32">
  <si>
    <t>토지소재지</t>
    <phoneticPr fontId="1" type="noConversion"/>
  </si>
  <si>
    <t>읍  면</t>
    <phoneticPr fontId="1" type="noConversion"/>
  </si>
  <si>
    <t>동  리</t>
    <phoneticPr fontId="1" type="noConversion"/>
  </si>
  <si>
    <t>지번</t>
    <phoneticPr fontId="1" type="noConversion"/>
  </si>
  <si>
    <t>지목</t>
    <phoneticPr fontId="1" type="noConversion"/>
  </si>
  <si>
    <t>면적</t>
    <phoneticPr fontId="1" type="noConversion"/>
  </si>
  <si>
    <t>토지소유자</t>
    <phoneticPr fontId="1" type="noConversion"/>
  </si>
  <si>
    <t>주소</t>
    <phoneticPr fontId="1" type="noConversion"/>
  </si>
  <si>
    <t>성명</t>
    <phoneticPr fontId="1" type="noConversion"/>
  </si>
  <si>
    <t>편입면적</t>
    <phoneticPr fontId="1" type="noConversion"/>
  </si>
  <si>
    <t>영동군 영동읍</t>
    <phoneticPr fontId="1" type="noConversion"/>
  </si>
  <si>
    <t>오탄리</t>
    <phoneticPr fontId="1" type="noConversion"/>
  </si>
  <si>
    <t>450-1</t>
    <phoneticPr fontId="1" type="noConversion"/>
  </si>
  <si>
    <t>답</t>
    <phoneticPr fontId="1" type="noConversion"/>
  </si>
  <si>
    <t>영동군 영동읍 오탄리 477</t>
    <phoneticPr fontId="1" type="noConversion"/>
  </si>
  <si>
    <t>황규영</t>
    <phoneticPr fontId="1" type="noConversion"/>
  </si>
  <si>
    <t>창고용지</t>
    <phoneticPr fontId="1" type="noConversion"/>
  </si>
  <si>
    <t>영동군 영동읍 오정길 192</t>
    <phoneticPr fontId="1" type="noConversion"/>
  </si>
  <si>
    <t>최순임</t>
    <phoneticPr fontId="1" type="noConversion"/>
  </si>
  <si>
    <t>452-2</t>
    <phoneticPr fontId="1" type="noConversion"/>
  </si>
  <si>
    <t>전</t>
    <phoneticPr fontId="1" type="noConversion"/>
  </si>
  <si>
    <t>산26</t>
    <phoneticPr fontId="1" type="noConversion"/>
  </si>
  <si>
    <t>임야</t>
    <phoneticPr fontId="1" type="noConversion"/>
  </si>
  <si>
    <t>서울특별시 마포구 성암로 11길 60
101동807호(중동 청구아파트)</t>
    <phoneticPr fontId="1" type="noConversion"/>
  </si>
  <si>
    <t>손현성</t>
    <phoneticPr fontId="1" type="noConversion"/>
  </si>
  <si>
    <t>산27</t>
    <phoneticPr fontId="1" type="noConversion"/>
  </si>
  <si>
    <t>영동군 영동읍 오정길170</t>
    <phoneticPr fontId="1" type="noConversion"/>
  </si>
  <si>
    <t>김씨목경4파 영동군</t>
    <phoneticPr fontId="1" type="noConversion"/>
  </si>
  <si>
    <t>영동군 영동읍</t>
    <phoneticPr fontId="1" type="noConversion"/>
  </si>
  <si>
    <t>오탄리</t>
    <phoneticPr fontId="1" type="noConversion"/>
  </si>
  <si>
    <t>복숭아 나무   5그루등</t>
    <phoneticPr fontId="1" type="noConversion"/>
  </si>
  <si>
    <t>오정지구 지표수보강개발사업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</si>
</sst>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0"/>
      <color theme="1"/>
      <name val="맑은 고딕"/>
      <family val="2"/>
      <charset val="129"/>
      <scheme val="minor"/>
    </font>
    <font>
      <sz val="20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vertical="center" wrapText="1"/>
    </xf>
    <xf numFmtId="0" fontId="0" fillId="0" borderId="8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0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view="pageBreakPreview" zoomScaleNormal="100" zoomScaleSheetLayoutView="100" workbookViewId="0">
      <selection activeCell="B2" sqref="B2"/>
    </sheetView>
  </sheetViews>
  <sheetFormatPr defaultRowHeight="16.5" x14ac:dyDescent="0.3"/>
  <cols>
    <col min="1" max="1" width="14.625" customWidth="1"/>
    <col min="4" max="4" width="10.75" customWidth="1"/>
    <col min="5" max="5" width="11.25" customWidth="1"/>
    <col min="6" max="6" width="11.375" customWidth="1"/>
    <col min="7" max="7" width="32.5" customWidth="1"/>
    <col min="8" max="8" width="17.375" customWidth="1"/>
  </cols>
  <sheetData>
    <row r="1" spans="1:8" ht="31.5" x14ac:dyDescent="0.3">
      <c r="B1" s="16" t="s">
        <v>31</v>
      </c>
      <c r="C1" s="17"/>
      <c r="D1" s="17"/>
      <c r="E1" s="17"/>
      <c r="F1" s="17"/>
      <c r="G1" s="17"/>
    </row>
    <row r="2" spans="1:8" ht="18" thickBot="1" x14ac:dyDescent="0.45"/>
    <row r="3" spans="1:8" ht="33.6" customHeight="1" x14ac:dyDescent="0.3">
      <c r="A3" s="15" t="s">
        <v>0</v>
      </c>
      <c r="B3" s="13"/>
      <c r="C3" s="13"/>
      <c r="D3" s="13"/>
      <c r="E3" s="13"/>
      <c r="F3" s="13"/>
      <c r="G3" s="13" t="s">
        <v>6</v>
      </c>
      <c r="H3" s="14"/>
    </row>
    <row r="4" spans="1:8" ht="33.6" customHeight="1" x14ac:dyDescent="0.3">
      <c r="A4" s="4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9</v>
      </c>
      <c r="G4" s="5" t="s">
        <v>7</v>
      </c>
      <c r="H4" s="8" t="s">
        <v>8</v>
      </c>
    </row>
    <row r="5" spans="1:8" ht="34.9" customHeight="1" x14ac:dyDescent="0.3">
      <c r="A5" s="4" t="s">
        <v>10</v>
      </c>
      <c r="B5" s="5" t="s">
        <v>11</v>
      </c>
      <c r="C5" s="5" t="s">
        <v>12</v>
      </c>
      <c r="D5" s="5" t="s">
        <v>13</v>
      </c>
      <c r="E5" s="1">
        <f>214+16+2</f>
        <v>232</v>
      </c>
      <c r="F5" s="1">
        <f>16+2</f>
        <v>18</v>
      </c>
      <c r="G5" s="1" t="s">
        <v>14</v>
      </c>
      <c r="H5" s="8" t="s">
        <v>15</v>
      </c>
    </row>
    <row r="6" spans="1:8" ht="31.9" customHeight="1" x14ac:dyDescent="0.3">
      <c r="A6" s="4" t="s">
        <v>10</v>
      </c>
      <c r="B6" s="5" t="s">
        <v>11</v>
      </c>
      <c r="C6" s="5">
        <v>452</v>
      </c>
      <c r="D6" s="5" t="s">
        <v>16</v>
      </c>
      <c r="E6" s="1">
        <f>396+9</f>
        <v>405</v>
      </c>
      <c r="F6" s="1">
        <v>9</v>
      </c>
      <c r="G6" s="1" t="s">
        <v>17</v>
      </c>
      <c r="H6" s="8" t="s">
        <v>18</v>
      </c>
    </row>
    <row r="7" spans="1:8" ht="33.6" customHeight="1" x14ac:dyDescent="0.3">
      <c r="A7" s="4" t="s">
        <v>10</v>
      </c>
      <c r="B7" s="5" t="s">
        <v>11</v>
      </c>
      <c r="C7" s="5" t="s">
        <v>19</v>
      </c>
      <c r="D7" s="5" t="s">
        <v>20</v>
      </c>
      <c r="E7" s="1">
        <f>63+86+152</f>
        <v>301</v>
      </c>
      <c r="F7" s="1">
        <v>86</v>
      </c>
      <c r="G7" s="1" t="s">
        <v>17</v>
      </c>
      <c r="H7" s="8" t="s">
        <v>18</v>
      </c>
    </row>
    <row r="8" spans="1:8" ht="33" x14ac:dyDescent="0.3">
      <c r="A8" s="4" t="s">
        <v>28</v>
      </c>
      <c r="B8" s="5" t="s">
        <v>29</v>
      </c>
      <c r="C8" s="5" t="s">
        <v>21</v>
      </c>
      <c r="D8" s="5" t="s">
        <v>22</v>
      </c>
      <c r="E8" s="1">
        <v>30149</v>
      </c>
      <c r="F8" s="1">
        <v>59</v>
      </c>
      <c r="G8" s="2" t="s">
        <v>23</v>
      </c>
      <c r="H8" s="8" t="s">
        <v>24</v>
      </c>
    </row>
    <row r="9" spans="1:8" ht="32.450000000000003" customHeight="1" thickBot="1" x14ac:dyDescent="0.35">
      <c r="A9" s="6" t="s">
        <v>10</v>
      </c>
      <c r="B9" s="7" t="s">
        <v>11</v>
      </c>
      <c r="C9" s="7" t="s">
        <v>25</v>
      </c>
      <c r="D9" s="7" t="s">
        <v>22</v>
      </c>
      <c r="E9" s="3">
        <v>9917</v>
      </c>
      <c r="F9" s="3">
        <f>518+321</f>
        <v>839</v>
      </c>
      <c r="G9" s="3" t="s">
        <v>26</v>
      </c>
      <c r="H9" s="9" t="s">
        <v>27</v>
      </c>
    </row>
    <row r="10" spans="1:8" ht="17.25" thickBot="1" x14ac:dyDescent="0.35">
      <c r="A10" s="6" t="s">
        <v>10</v>
      </c>
      <c r="B10" s="7" t="s">
        <v>11</v>
      </c>
      <c r="C10" s="10" t="s">
        <v>25</v>
      </c>
      <c r="D10" s="11"/>
      <c r="E10" s="11"/>
      <c r="F10" s="11"/>
      <c r="G10" s="11" t="s">
        <v>30</v>
      </c>
      <c r="H10" s="12"/>
    </row>
  </sheetData>
  <mergeCells count="3">
    <mergeCell ref="G3:H3"/>
    <mergeCell ref="A3:F3"/>
    <mergeCell ref="B1:G1"/>
  </mergeCells>
  <phoneticPr fontId="1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EKR</dc:creator>
  <cp:lastModifiedBy>user</cp:lastModifiedBy>
  <cp:lastPrinted>2019-07-04T00:39:00Z</cp:lastPrinted>
  <dcterms:created xsi:type="dcterms:W3CDTF">2019-07-04T00:12:49Z</dcterms:created>
  <dcterms:modified xsi:type="dcterms:W3CDTF">2019-07-12T07:31:46Z</dcterms:modified>
</cp:coreProperties>
</file>