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440" windowHeight="10320"/>
  </bookViews>
  <sheets>
    <sheet name="물품매각조서(2019)" sheetId="1" r:id="rId1"/>
  </sheets>
  <definedNames>
    <definedName name="_xlnm._FilterDatabase" localSheetId="0" hidden="1">'물품매각조서(2019)'!$B$5:$H$5</definedName>
  </definedNames>
  <calcPr calcId="145621"/>
</workbook>
</file>

<file path=xl/calcChain.xml><?xml version="1.0" encoding="utf-8"?>
<calcChain xmlns="http://schemas.openxmlformats.org/spreadsheetml/2006/main">
  <c r="H25" i="1" l="1"/>
  <c r="F25" i="1" l="1"/>
  <c r="H14" i="1"/>
  <c r="H12" i="1"/>
  <c r="H6" i="1"/>
  <c r="H24" i="1"/>
  <c r="H15" i="1"/>
</calcChain>
</file>

<file path=xl/sharedStrings.xml><?xml version="1.0" encoding="utf-8"?>
<sst xmlns="http://schemas.openxmlformats.org/spreadsheetml/2006/main" count="69" uniqueCount="44">
  <si>
    <t>물품명</t>
  </si>
  <si>
    <t>규격명</t>
  </si>
  <si>
    <t>취득일자</t>
  </si>
  <si>
    <t>구입일자</t>
  </si>
  <si>
    <t>보유수량</t>
  </si>
  <si>
    <t>취득단가</t>
  </si>
  <si>
    <t>보유금액</t>
  </si>
  <si>
    <t>관리기</t>
  </si>
  <si>
    <t>관리기  아세아텍  AMC-900SM</t>
  </si>
  <si>
    <t>논두렁조성기</t>
  </si>
  <si>
    <t>논두렁조성기  이천종합농업기계  EC-270  작업폭500mm  논두렁조성용</t>
  </si>
  <si>
    <t>농업용인양장비</t>
  </si>
  <si>
    <t>농업용로더  종합기계제작소  JH-L4050  0.27㎥</t>
  </si>
  <si>
    <t>파종기</t>
  </si>
  <si>
    <t>파종기  아신산업  ASRR-8T  8조  트랙트부착용</t>
  </si>
  <si>
    <t>파종기  아신산업  ASRR-10T  10조  트랙트부착용</t>
  </si>
  <si>
    <t>이식기</t>
  </si>
  <si>
    <t>이식기  삼생공업  SM250D  90~120㎡/h  1.5kW  점파식</t>
  </si>
  <si>
    <t>건초기</t>
  </si>
  <si>
    <t>건초모우기  안성공업  ART3200  작업폭3.2m  반전집초</t>
  </si>
  <si>
    <t>쇄토기</t>
  </si>
  <si>
    <t>쇄토기  아세아텍  SC300  소요동력110.4kW</t>
  </si>
  <si>
    <t>작물분절기</t>
  </si>
  <si>
    <t>목재파쇄기  대륙기계  DL30  잔가지파쇄기</t>
  </si>
  <si>
    <t>목재파쇄기  대륙기계  DLK15-CR  11.25kW  1200kg/h  보행자주식/궤도형</t>
  </si>
  <si>
    <t>퇴비살포기</t>
  </si>
  <si>
    <t>퇴비살포기  초전종합농기구  CJS-800  0.8톤</t>
  </si>
  <si>
    <t>퇴비살포기  태광종합기계  TKT-S600C  40~200kg/min  600kg</t>
  </si>
  <si>
    <t>퇴비살포기  위드  HSS-2000V  40~200kg/min  600kg  회전원판식</t>
  </si>
  <si>
    <t>종자또는곡물선별기</t>
  </si>
  <si>
    <t>종자선별기  삼생공업  HP717  0.25kW  인삼종자탈피용</t>
  </si>
  <si>
    <t>동력플랫폼트럭</t>
  </si>
  <si>
    <t>동력플랫폼트럭  근우테크  KW-E2D400덤프  250kg  보행자주식</t>
  </si>
  <si>
    <t>다목적운반차</t>
  </si>
  <si>
    <t>다목적운반차  덕원모터스  DM-B5  800kg  차륜형</t>
  </si>
  <si>
    <t>전지가위</t>
  </si>
  <si>
    <t>전지가위  케이보배  K-1  휴대형자동전동가위  300mm  전정가위</t>
  </si>
  <si>
    <t xml:space="preserve"> 합 계</t>
    <phoneticPr fontId="18" type="noConversion"/>
  </si>
  <si>
    <t xml:space="preserve">                  돌수집기                   </t>
    <phoneticPr fontId="18" type="noConversion"/>
  </si>
  <si>
    <t>그레이더또는정지기</t>
    <phoneticPr fontId="18" type="noConversion"/>
  </si>
  <si>
    <t>연번</t>
    <phoneticPr fontId="18" type="noConversion"/>
  </si>
  <si>
    <t>물품상태</t>
    <phoneticPr fontId="18" type="noConversion"/>
  </si>
  <si>
    <t>폐품</t>
    <phoneticPr fontId="18" type="noConversion"/>
  </si>
  <si>
    <t>불 용 품  내 역 ( 매 각 ) 조 서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</si>
</sst>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5"/>
      <color theme="1"/>
      <name val="맑은 고딕"/>
      <family val="2"/>
      <charset val="129"/>
      <scheme val="minor"/>
    </font>
    <font>
      <sz val="15"/>
      <color theme="1"/>
      <name val="맑은 고딕"/>
      <family val="3"/>
      <charset val="129"/>
      <scheme val="minor"/>
    </font>
    <font>
      <u/>
      <sz val="15"/>
      <color theme="1"/>
      <name val="맑은 고딕"/>
      <family val="3"/>
      <charset val="129"/>
      <scheme val="minor"/>
    </font>
    <font>
      <sz val="25"/>
      <color theme="1"/>
      <name val="맑은 고딕"/>
      <family val="2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>
      <alignment vertical="center"/>
    </xf>
    <xf numFmtId="0" fontId="0" fillId="33" borderId="10" xfId="0" applyFill="1" applyBorder="1">
      <alignment vertical="center"/>
    </xf>
    <xf numFmtId="41" fontId="0" fillId="0" borderId="10" xfId="42" applyFont="1" applyBorder="1">
      <alignment vertical="center"/>
    </xf>
    <xf numFmtId="41" fontId="0" fillId="0" borderId="0" xfId="42" applyFont="1">
      <alignment vertical="center"/>
    </xf>
    <xf numFmtId="0" fontId="19" fillId="0" borderId="10" xfId="0" applyFont="1" applyBorder="1">
      <alignment vertical="center"/>
    </xf>
    <xf numFmtId="41" fontId="20" fillId="0" borderId="10" xfId="42" applyFont="1" applyBorder="1">
      <alignment vertical="center"/>
    </xf>
    <xf numFmtId="0" fontId="20" fillId="0" borderId="0" xfId="0" applyFont="1">
      <alignment vertical="center"/>
    </xf>
    <xf numFmtId="0" fontId="19" fillId="0" borderId="1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1" fontId="0" fillId="0" borderId="0" xfId="42" applyFont="1" applyAlignment="1">
      <alignment horizontal="center" vertical="center"/>
    </xf>
    <xf numFmtId="41" fontId="0" fillId="0" borderId="10" xfId="42" applyFont="1" applyBorder="1" applyAlignment="1">
      <alignment horizontal="center" vertical="center"/>
    </xf>
    <xf numFmtId="0" fontId="20" fillId="34" borderId="0" xfId="0" applyFont="1" applyFill="1" applyAlignment="1">
      <alignment horizontal="center" vertical="center"/>
    </xf>
    <xf numFmtId="0" fontId="19" fillId="34" borderId="11" xfId="0" applyFont="1" applyFill="1" applyBorder="1" applyAlignment="1">
      <alignment horizontal="center" vertical="center"/>
    </xf>
    <xf numFmtId="41" fontId="20" fillId="34" borderId="11" xfId="42" applyFont="1" applyFill="1" applyBorder="1" applyAlignment="1">
      <alignment horizontal="center" vertical="center"/>
    </xf>
    <xf numFmtId="41" fontId="20" fillId="34" borderId="0" xfId="42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1" fillId="33" borderId="10" xfId="0" applyFont="1" applyFill="1" applyBorder="1">
      <alignment vertical="center"/>
    </xf>
    <xf numFmtId="0" fontId="14" fillId="33" borderId="10" xfId="0" applyFont="1" applyFill="1" applyBorder="1">
      <alignment vertical="center"/>
    </xf>
    <xf numFmtId="41" fontId="14" fillId="33" borderId="10" xfId="42" applyFont="1" applyFill="1" applyBorder="1">
      <alignment vertical="center"/>
    </xf>
  </cellXfs>
  <cellStyles count="43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쉼표 [0]" xfId="42" builtinId="6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view="pageBreakPreview" topLeftCell="A4" zoomScale="85" zoomScaleNormal="100" zoomScaleSheetLayoutView="85" workbookViewId="0">
      <selection activeCell="H20" sqref="H20"/>
    </sheetView>
  </sheetViews>
  <sheetFormatPr defaultRowHeight="16.5" x14ac:dyDescent="0.3"/>
  <cols>
    <col min="1" max="1" width="6.75" bestFit="1" customWidth="1"/>
    <col min="2" max="2" width="22" style="1" bestFit="1" customWidth="1"/>
    <col min="3" max="3" width="65" customWidth="1"/>
    <col min="4" max="4" width="0" hidden="1" customWidth="1"/>
    <col min="5" max="6" width="13.875" bestFit="1" customWidth="1"/>
    <col min="7" max="7" width="16.125" style="5" customWidth="1"/>
    <col min="8" max="8" width="17.875" style="5" bestFit="1" customWidth="1"/>
    <col min="9" max="9" width="14.625" style="12" customWidth="1"/>
  </cols>
  <sheetData>
    <row r="1" spans="1:9" x14ac:dyDescent="0.3">
      <c r="A1" s="18" t="s">
        <v>43</v>
      </c>
      <c r="B1" s="18"/>
      <c r="C1" s="18"/>
      <c r="D1" s="18"/>
      <c r="E1" s="18"/>
      <c r="F1" s="18"/>
      <c r="G1" s="18"/>
      <c r="H1" s="18"/>
      <c r="I1" s="18"/>
    </row>
    <row r="2" spans="1:9" x14ac:dyDescent="0.3">
      <c r="A2" s="18"/>
      <c r="B2" s="18"/>
      <c r="C2" s="18"/>
      <c r="D2" s="18"/>
      <c r="E2" s="18"/>
      <c r="F2" s="18"/>
      <c r="G2" s="18"/>
      <c r="H2" s="18"/>
      <c r="I2" s="18"/>
    </row>
    <row r="3" spans="1:9" x14ac:dyDescent="0.3">
      <c r="A3" s="18"/>
      <c r="B3" s="18"/>
      <c r="C3" s="18"/>
      <c r="D3" s="18"/>
      <c r="E3" s="18"/>
      <c r="F3" s="18"/>
      <c r="G3" s="18"/>
      <c r="H3" s="18"/>
      <c r="I3" s="18"/>
    </row>
    <row r="4" spans="1:9" x14ac:dyDescent="0.3">
      <c r="A4" s="18"/>
      <c r="B4" s="18"/>
      <c r="C4" s="18"/>
      <c r="D4" s="18"/>
      <c r="E4" s="18"/>
      <c r="F4" s="18"/>
      <c r="G4" s="18"/>
      <c r="H4" s="18"/>
      <c r="I4" s="18"/>
    </row>
    <row r="5" spans="1:9" s="10" customFormat="1" ht="48" customHeight="1" x14ac:dyDescent="0.3">
      <c r="A5" s="14" t="s">
        <v>40</v>
      </c>
      <c r="B5" s="15" t="s">
        <v>0</v>
      </c>
      <c r="C5" s="15" t="s">
        <v>1</v>
      </c>
      <c r="D5" s="15" t="s">
        <v>2</v>
      </c>
      <c r="E5" s="15" t="s">
        <v>3</v>
      </c>
      <c r="F5" s="15" t="s">
        <v>4</v>
      </c>
      <c r="G5" s="16" t="s">
        <v>5</v>
      </c>
      <c r="H5" s="16" t="s">
        <v>6</v>
      </c>
      <c r="I5" s="17" t="s">
        <v>41</v>
      </c>
    </row>
    <row r="6" spans="1:9" ht="24.95" customHeight="1" x14ac:dyDescent="0.3">
      <c r="A6" s="2">
        <v>1</v>
      </c>
      <c r="B6" s="11" t="s">
        <v>35</v>
      </c>
      <c r="C6" s="3" t="s">
        <v>36</v>
      </c>
      <c r="D6" s="2">
        <v>20130228</v>
      </c>
      <c r="E6" s="2">
        <v>20100609</v>
      </c>
      <c r="F6" s="2">
        <v>7</v>
      </c>
      <c r="G6" s="4">
        <v>2090000</v>
      </c>
      <c r="H6" s="4">
        <f>F6*G6</f>
        <v>14630000</v>
      </c>
      <c r="I6" s="13" t="s">
        <v>42</v>
      </c>
    </row>
    <row r="7" spans="1:9" ht="24.95" customHeight="1" x14ac:dyDescent="0.3">
      <c r="A7" s="2">
        <v>2</v>
      </c>
      <c r="B7" s="11" t="s">
        <v>7</v>
      </c>
      <c r="C7" s="3" t="s">
        <v>8</v>
      </c>
      <c r="D7" s="2">
        <v>20090210</v>
      </c>
      <c r="E7" s="2">
        <v>20090210</v>
      </c>
      <c r="F7" s="2">
        <v>1</v>
      </c>
      <c r="G7" s="4">
        <v>2272000</v>
      </c>
      <c r="H7" s="4">
        <v>2272000</v>
      </c>
      <c r="I7" s="13" t="s">
        <v>42</v>
      </c>
    </row>
    <row r="8" spans="1:9" ht="24.95" customHeight="1" x14ac:dyDescent="0.3">
      <c r="A8" s="2">
        <v>3</v>
      </c>
      <c r="B8" s="11" t="s">
        <v>9</v>
      </c>
      <c r="C8" s="3" t="s">
        <v>10</v>
      </c>
      <c r="D8" s="2">
        <v>20090211</v>
      </c>
      <c r="E8" s="2">
        <v>20090211</v>
      </c>
      <c r="F8" s="2">
        <v>1</v>
      </c>
      <c r="G8" s="4">
        <v>3480000</v>
      </c>
      <c r="H8" s="4">
        <v>3480000</v>
      </c>
      <c r="I8" s="13" t="s">
        <v>42</v>
      </c>
    </row>
    <row r="9" spans="1:9" ht="24.95" customHeight="1" x14ac:dyDescent="0.3">
      <c r="A9" s="2">
        <v>4</v>
      </c>
      <c r="B9" s="11" t="s">
        <v>11</v>
      </c>
      <c r="C9" s="3" t="s">
        <v>12</v>
      </c>
      <c r="D9" s="2">
        <v>20160804</v>
      </c>
      <c r="E9" s="2">
        <v>20090305</v>
      </c>
      <c r="F9" s="2">
        <v>1</v>
      </c>
      <c r="G9" s="4">
        <v>2420000</v>
      </c>
      <c r="H9" s="4">
        <v>2420000</v>
      </c>
      <c r="I9" s="13" t="s">
        <v>42</v>
      </c>
    </row>
    <row r="10" spans="1:9" ht="24.95" customHeight="1" x14ac:dyDescent="0.3">
      <c r="A10" s="2">
        <v>5</v>
      </c>
      <c r="B10" s="11" t="s">
        <v>13</v>
      </c>
      <c r="C10" s="3" t="s">
        <v>14</v>
      </c>
      <c r="D10" s="2">
        <v>20140407</v>
      </c>
      <c r="E10" s="2">
        <v>20140407</v>
      </c>
      <c r="F10" s="2">
        <v>1</v>
      </c>
      <c r="G10" s="4">
        <v>3190000</v>
      </c>
      <c r="H10" s="4">
        <v>3190000</v>
      </c>
      <c r="I10" s="13" t="s">
        <v>42</v>
      </c>
    </row>
    <row r="11" spans="1:9" ht="24.95" customHeight="1" x14ac:dyDescent="0.3">
      <c r="A11" s="2">
        <v>6</v>
      </c>
      <c r="B11" s="11" t="s">
        <v>13</v>
      </c>
      <c r="C11" s="3" t="s">
        <v>15</v>
      </c>
      <c r="D11" s="2">
        <v>20130513</v>
      </c>
      <c r="E11" s="2">
        <v>20130513</v>
      </c>
      <c r="F11" s="2">
        <v>1</v>
      </c>
      <c r="G11" s="4">
        <v>3762000</v>
      </c>
      <c r="H11" s="4">
        <v>3762000</v>
      </c>
      <c r="I11" s="13" t="s">
        <v>42</v>
      </c>
    </row>
    <row r="12" spans="1:9" ht="24.95" customHeight="1" x14ac:dyDescent="0.3">
      <c r="A12" s="2">
        <v>7</v>
      </c>
      <c r="B12" s="11" t="s">
        <v>16</v>
      </c>
      <c r="C12" s="3" t="s">
        <v>17</v>
      </c>
      <c r="D12" s="2">
        <v>20090224</v>
      </c>
      <c r="E12" s="2">
        <v>20090224</v>
      </c>
      <c r="F12" s="2">
        <v>5</v>
      </c>
      <c r="G12" s="4">
        <v>2800000</v>
      </c>
      <c r="H12" s="4">
        <f>F12*G12</f>
        <v>14000000</v>
      </c>
      <c r="I12" s="13" t="s">
        <v>42</v>
      </c>
    </row>
    <row r="13" spans="1:9" ht="24.95" customHeight="1" x14ac:dyDescent="0.3">
      <c r="A13" s="2">
        <v>8</v>
      </c>
      <c r="B13" s="11" t="s">
        <v>38</v>
      </c>
      <c r="C13" s="3" t="s">
        <v>39</v>
      </c>
      <c r="D13" s="2">
        <v>20130228</v>
      </c>
      <c r="E13" s="2">
        <v>20120309</v>
      </c>
      <c r="F13" s="2">
        <v>1</v>
      </c>
      <c r="G13" s="4">
        <v>5067210</v>
      </c>
      <c r="H13" s="4">
        <v>5067210</v>
      </c>
      <c r="I13" s="13" t="s">
        <v>42</v>
      </c>
    </row>
    <row r="14" spans="1:9" ht="24.95" customHeight="1" x14ac:dyDescent="0.3">
      <c r="A14" s="2">
        <v>9</v>
      </c>
      <c r="B14" s="11" t="s">
        <v>20</v>
      </c>
      <c r="C14" s="3" t="s">
        <v>21</v>
      </c>
      <c r="D14" s="2">
        <v>20130228</v>
      </c>
      <c r="E14" s="2">
        <v>20100330</v>
      </c>
      <c r="F14" s="20">
        <v>2</v>
      </c>
      <c r="G14" s="21">
        <v>1600000</v>
      </c>
      <c r="H14" s="21">
        <f>F14*G14</f>
        <v>3200000</v>
      </c>
      <c r="I14" s="13" t="s">
        <v>42</v>
      </c>
    </row>
    <row r="15" spans="1:9" ht="24.95" customHeight="1" x14ac:dyDescent="0.3">
      <c r="A15" s="2">
        <v>10</v>
      </c>
      <c r="B15" s="11" t="s">
        <v>22</v>
      </c>
      <c r="C15" s="3" t="s">
        <v>23</v>
      </c>
      <c r="D15" s="2">
        <v>20130228</v>
      </c>
      <c r="E15" s="2">
        <v>20120927</v>
      </c>
      <c r="F15" s="2">
        <v>2</v>
      </c>
      <c r="G15" s="4">
        <v>6131290</v>
      </c>
      <c r="H15" s="4">
        <f>F15*G15</f>
        <v>12262580</v>
      </c>
      <c r="I15" s="13" t="s">
        <v>42</v>
      </c>
    </row>
    <row r="16" spans="1:9" ht="24.95" customHeight="1" x14ac:dyDescent="0.3">
      <c r="A16" s="2">
        <v>11</v>
      </c>
      <c r="B16" s="11" t="s">
        <v>22</v>
      </c>
      <c r="C16" s="3" t="s">
        <v>24</v>
      </c>
      <c r="D16" s="2">
        <v>20131220</v>
      </c>
      <c r="E16" s="2">
        <v>20120313</v>
      </c>
      <c r="F16" s="2">
        <v>1</v>
      </c>
      <c r="G16" s="4">
        <v>8194010</v>
      </c>
      <c r="H16" s="4">
        <v>8194010</v>
      </c>
      <c r="I16" s="13" t="s">
        <v>42</v>
      </c>
    </row>
    <row r="17" spans="1:9" ht="24.95" customHeight="1" x14ac:dyDescent="0.3">
      <c r="A17" s="2">
        <v>12</v>
      </c>
      <c r="B17" s="11" t="s">
        <v>25</v>
      </c>
      <c r="C17" s="3" t="s">
        <v>26</v>
      </c>
      <c r="D17" s="2">
        <v>20130228</v>
      </c>
      <c r="E17" s="2">
        <v>20120927</v>
      </c>
      <c r="F17" s="2">
        <v>1</v>
      </c>
      <c r="G17" s="4">
        <v>4446000</v>
      </c>
      <c r="H17" s="4">
        <v>4446000</v>
      </c>
      <c r="I17" s="13" t="s">
        <v>42</v>
      </c>
    </row>
    <row r="18" spans="1:9" ht="24.95" customHeight="1" x14ac:dyDescent="0.3">
      <c r="A18" s="2">
        <v>13</v>
      </c>
      <c r="B18" s="11" t="s">
        <v>25</v>
      </c>
      <c r="C18" s="3" t="s">
        <v>26</v>
      </c>
      <c r="D18" s="2">
        <v>20090303</v>
      </c>
      <c r="E18" s="2">
        <v>20090303</v>
      </c>
      <c r="F18" s="2">
        <v>1</v>
      </c>
      <c r="G18" s="4">
        <v>4000000</v>
      </c>
      <c r="H18" s="4">
        <v>4000000</v>
      </c>
      <c r="I18" s="13" t="s">
        <v>42</v>
      </c>
    </row>
    <row r="19" spans="1:9" ht="24.95" customHeight="1" x14ac:dyDescent="0.3">
      <c r="A19" s="2">
        <v>14</v>
      </c>
      <c r="B19" s="11" t="s">
        <v>25</v>
      </c>
      <c r="C19" s="3" t="s">
        <v>27</v>
      </c>
      <c r="D19" s="2">
        <v>20131203</v>
      </c>
      <c r="E19" s="2">
        <v>20131203</v>
      </c>
      <c r="F19" s="2">
        <v>1</v>
      </c>
      <c r="G19" s="4">
        <v>9804600</v>
      </c>
      <c r="H19" s="4">
        <v>9804600</v>
      </c>
      <c r="I19" s="13" t="s">
        <v>42</v>
      </c>
    </row>
    <row r="20" spans="1:9" ht="24.95" customHeight="1" x14ac:dyDescent="0.3">
      <c r="A20" s="2">
        <v>15</v>
      </c>
      <c r="B20" s="11" t="s">
        <v>25</v>
      </c>
      <c r="C20" s="3" t="s">
        <v>28</v>
      </c>
      <c r="D20" s="2">
        <v>20130228</v>
      </c>
      <c r="E20" s="2">
        <v>20120308</v>
      </c>
      <c r="F20" s="2">
        <v>1</v>
      </c>
      <c r="G20" s="4">
        <v>9460000</v>
      </c>
      <c r="H20" s="4">
        <v>9460000</v>
      </c>
      <c r="I20" s="13" t="s">
        <v>42</v>
      </c>
    </row>
    <row r="21" spans="1:9" ht="24.95" customHeight="1" x14ac:dyDescent="0.3">
      <c r="A21" s="2">
        <v>16</v>
      </c>
      <c r="B21" s="11" t="s">
        <v>18</v>
      </c>
      <c r="C21" s="3" t="s">
        <v>19</v>
      </c>
      <c r="D21" s="2">
        <v>20130228</v>
      </c>
      <c r="E21" s="2">
        <v>20100629</v>
      </c>
      <c r="F21" s="2">
        <v>1</v>
      </c>
      <c r="G21" s="4">
        <v>3200000</v>
      </c>
      <c r="H21" s="4">
        <v>3200000</v>
      </c>
      <c r="I21" s="13" t="s">
        <v>42</v>
      </c>
    </row>
    <row r="22" spans="1:9" ht="24.95" customHeight="1" x14ac:dyDescent="0.3">
      <c r="A22" s="2">
        <v>17</v>
      </c>
      <c r="B22" s="11" t="s">
        <v>29</v>
      </c>
      <c r="C22" s="3" t="s">
        <v>30</v>
      </c>
      <c r="D22" s="2">
        <v>20090223</v>
      </c>
      <c r="E22" s="2">
        <v>20090223</v>
      </c>
      <c r="F22" s="2">
        <v>1</v>
      </c>
      <c r="G22" s="4">
        <v>2500000</v>
      </c>
      <c r="H22" s="4">
        <v>2500000</v>
      </c>
      <c r="I22" s="13" t="s">
        <v>42</v>
      </c>
    </row>
    <row r="23" spans="1:9" ht="24.95" customHeight="1" x14ac:dyDescent="0.3">
      <c r="A23" s="2">
        <v>18</v>
      </c>
      <c r="B23" s="11" t="s">
        <v>33</v>
      </c>
      <c r="C23" s="3" t="s">
        <v>34</v>
      </c>
      <c r="D23" s="2">
        <v>20130107</v>
      </c>
      <c r="E23" s="2">
        <v>20101004</v>
      </c>
      <c r="F23" s="2">
        <v>1</v>
      </c>
      <c r="G23" s="4">
        <v>3300000</v>
      </c>
      <c r="H23" s="4">
        <v>3300000</v>
      </c>
      <c r="I23" s="13" t="s">
        <v>42</v>
      </c>
    </row>
    <row r="24" spans="1:9" ht="24.95" customHeight="1" x14ac:dyDescent="0.3">
      <c r="A24" s="2">
        <v>19</v>
      </c>
      <c r="B24" s="11" t="s">
        <v>31</v>
      </c>
      <c r="C24" s="3" t="s">
        <v>32</v>
      </c>
      <c r="D24" s="2">
        <v>20120308</v>
      </c>
      <c r="E24" s="2">
        <v>20120308</v>
      </c>
      <c r="F24" s="2">
        <v>2</v>
      </c>
      <c r="G24" s="4">
        <v>3700000</v>
      </c>
      <c r="H24" s="4">
        <f>F24*G24</f>
        <v>7400000</v>
      </c>
      <c r="I24" s="13" t="s">
        <v>42</v>
      </c>
    </row>
    <row r="25" spans="1:9" s="8" customFormat="1" ht="35.1" customHeight="1" x14ac:dyDescent="0.3">
      <c r="A25" s="2">
        <v>20</v>
      </c>
      <c r="B25" s="9" t="s">
        <v>37</v>
      </c>
      <c r="C25" s="19"/>
      <c r="D25" s="6"/>
      <c r="E25" s="6"/>
      <c r="F25" s="6">
        <f>SUM(F6:F24)</f>
        <v>32</v>
      </c>
      <c r="G25" s="7"/>
      <c r="H25" s="7">
        <f>SUM(H6:H24)</f>
        <v>116588400</v>
      </c>
      <c r="I25" s="13" t="s">
        <v>42</v>
      </c>
    </row>
  </sheetData>
  <mergeCells count="1">
    <mergeCell ref="A1:I4"/>
  </mergeCells>
  <phoneticPr fontId="18" type="noConversion"/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물품매각조서(2019)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2019-08-08T05:31:36Z</cp:lastPrinted>
  <dcterms:created xsi:type="dcterms:W3CDTF">2019-06-13T01:32:43Z</dcterms:created>
  <dcterms:modified xsi:type="dcterms:W3CDTF">2019-08-13T02:26:05Z</dcterms:modified>
</cp:coreProperties>
</file>