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8035" windowHeight="12195"/>
  </bookViews>
  <sheets>
    <sheet name="요약표" sheetId="8" r:id="rId1"/>
    <sheet name="1. 후원금 수입명세서" sheetId="1" r:id="rId2"/>
    <sheet name="2. 후원물품 수입명세서" sheetId="4" r:id="rId3"/>
    <sheet name="3. 후원금 사용명세서" sheetId="5" r:id="rId4"/>
    <sheet name="4. 후원물품 사용명세서" sheetId="7" r:id="rId5"/>
  </sheets>
  <definedNames>
    <definedName name="_xlnm.Print_Area" localSheetId="1">'1. 후원금 수입명세서'!$A$1:$H$40</definedName>
    <definedName name="_xlnm.Print_Area" localSheetId="2">'2. 후원물품 수입명세서'!$A$1:$I$54</definedName>
    <definedName name="_xlnm.Print_Area" localSheetId="3">'3. 후원금 사용명세서'!$A$1:$G$27</definedName>
    <definedName name="_xlnm.Print_Area" localSheetId="4">'4. 후원물품 사용명세서'!$A$1:$H$54</definedName>
    <definedName name="_xlnm.Print_Area" localSheetId="0">요약표!$A$1:$D$19</definedName>
    <definedName name="_xlnm.Print_Titles" localSheetId="1">'1. 후원금 수입명세서'!$3:$4</definedName>
    <definedName name="_xlnm.Print_Titles" localSheetId="2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44525"/>
</workbook>
</file>

<file path=xl/calcChain.xml><?xml version="1.0" encoding="utf-8"?>
<calcChain xmlns="http://schemas.openxmlformats.org/spreadsheetml/2006/main">
  <c r="H54" i="7" l="1"/>
  <c r="H54" i="4"/>
  <c r="D26" i="5" l="1"/>
  <c r="G37" i="1"/>
  <c r="G38" i="1"/>
  <c r="C7" i="8" l="1"/>
  <c r="C12" i="8"/>
  <c r="C15" i="8" l="1"/>
  <c r="D27" i="5"/>
  <c r="G40" i="1"/>
</calcChain>
</file>

<file path=xl/sharedStrings.xml><?xml version="1.0" encoding="utf-8"?>
<sst xmlns="http://schemas.openxmlformats.org/spreadsheetml/2006/main" count="683" uniqueCount="210">
  <si>
    <t>1. 후원금 수입명세서</t>
    <phoneticPr fontId="2" type="noConversion"/>
  </si>
  <si>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</si>
  <si>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</si>
  <si>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</si>
  <si>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</si>
  <si>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</si>
  <si>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</si>
  <si>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</si>
  <si>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</si>
  <si>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</si>
  <si>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</si>
  <si>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</si>
  <si>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센터 운영비</t>
  </si>
  <si>
    <t>2. 후원물품 수입명세서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</si>
  <si>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</si>
  <si>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</si>
  <si>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</si>
  <si>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</si>
  <si>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</si>
  <si>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</si>
  <si>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후원물품</t>
    <phoneticPr fontId="2" type="noConversion"/>
  </si>
  <si>
    <t>후원물품</t>
    <phoneticPr fontId="2" type="noConversion"/>
  </si>
  <si>
    <t>수량</t>
    <phoneticPr fontId="2" type="noConversion"/>
  </si>
  <si>
    <t>단위</t>
    <phoneticPr fontId="2" type="noConversion"/>
  </si>
  <si>
    <t>환산액</t>
    <phoneticPr fontId="2" type="noConversion"/>
  </si>
  <si>
    <t>4. 후원물품 사용명세서</t>
    <phoneticPr fontId="2" type="noConversion"/>
  </si>
  <si>
    <t>접수</t>
    <phoneticPr fontId="2" type="noConversion"/>
  </si>
  <si>
    <t>후원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</si>
  <si>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</si>
  <si>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</si>
  <si>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</si>
  <si>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</si>
  <si>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</si>
  <si>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</si>
  <si>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</si>
  <si>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</si>
  <si>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</si>
  <si>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비지정후원금 사용액</t>
    <phoneticPr fontId="2" type="noConversion"/>
  </si>
  <si>
    <t xml:space="preserve">영동군다문화가족지원센터 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</si>
  <si>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</si>
  <si>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</si>
  <si>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</si>
  <si>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</si>
  <si>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</si>
  <si>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</si>
  <si>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351-0472-6853-83</t>
  </si>
  <si>
    <t>농협</t>
  </si>
  <si>
    <t>영동군다문화가족지원센터</t>
    <phoneticPr fontId="2" type="noConversion"/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</si>
  <si>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</si>
  <si>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</si>
  <si>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</si>
  <si>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</si>
  <si>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</si>
  <si>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부</t>
    <phoneticPr fontId="2" type="noConversion"/>
  </si>
  <si>
    <t>부</t>
    <phoneticPr fontId="2" type="noConversion"/>
  </si>
  <si>
    <t>대</t>
  </si>
  <si>
    <t>개</t>
  </si>
  <si>
    <t>박스</t>
  </si>
  <si>
    <t>병</t>
  </si>
  <si>
    <t>비지정</t>
    <phoneticPr fontId="2" type="noConversion"/>
  </si>
  <si>
    <t>비영리사단법인</t>
  </si>
  <si>
    <t>(사)기○○림</t>
  </si>
  <si>
    <t>센터 운영비</t>
    <phoneticPr fontId="2" type="noConversion"/>
  </si>
  <si>
    <t>개인</t>
  </si>
  <si>
    <t>전년 이월+예금이자</t>
    <phoneticPr fontId="2" type="noConversion"/>
  </si>
  <si>
    <t>지정</t>
    <phoneticPr fontId="2" type="noConversion"/>
  </si>
  <si>
    <t>대</t>
    <phoneticPr fontId="2" type="noConversion"/>
  </si>
  <si>
    <t>대</t>
    <phoneticPr fontId="2" type="noConversion"/>
  </si>
  <si>
    <t>개</t>
    <phoneticPr fontId="2" type="noConversion"/>
  </si>
  <si>
    <t>센터 운영비</t>
    <phoneticPr fontId="2" type="noConversion"/>
  </si>
  <si>
    <t>비지정</t>
  </si>
  <si>
    <t>세계인의날 운영비</t>
  </si>
  <si>
    <t>부</t>
    <phoneticPr fontId="2" type="noConversion"/>
  </si>
  <si>
    <t>후원물품 수입 합계</t>
    <phoneticPr fontId="2" type="noConversion"/>
  </si>
  <si>
    <t>후원물품</t>
    <phoneticPr fontId="2" type="noConversion"/>
  </si>
  <si>
    <t>박○○</t>
    <phoneticPr fontId="2" type="noConversion"/>
  </si>
  <si>
    <t>비영리단체</t>
  </si>
  <si>
    <t>영○○○○○○○○○○체</t>
  </si>
  <si>
    <t>부</t>
  </si>
  <si>
    <t xml:space="preserve">여행자보험(보험증권참고)  </t>
  </si>
  <si>
    <t>후원금 잔액</t>
    <phoneticPr fontId="2" type="noConversion"/>
  </si>
  <si>
    <t>제11회 희망복지박람회 부스운영비</t>
    <phoneticPr fontId="2" type="noConversion"/>
  </si>
  <si>
    <t>3. 후원금 사용명세서</t>
    <phoneticPr fontId="2" type="noConversion"/>
  </si>
  <si>
    <t>전년도 이월금</t>
    <phoneticPr fontId="2" type="noConversion"/>
  </si>
  <si>
    <t>기간: 2019년  1월 1일부터 2019년  12월 31일까지</t>
    <phoneticPr fontId="2" type="noConversion"/>
  </si>
  <si>
    <t>개인</t>
    <phoneticPr fontId="2" type="noConversion"/>
  </si>
  <si>
    <t>서○○</t>
  </si>
  <si>
    <t>개인</t>
    <phoneticPr fontId="2" type="noConversion"/>
  </si>
  <si>
    <t>박○○</t>
    <phoneticPr fontId="2" type="noConversion"/>
  </si>
  <si>
    <t>서○○</t>
    <phoneticPr fontId="2" type="noConversion"/>
  </si>
  <si>
    <t>안○○</t>
    <phoneticPr fontId="2" type="noConversion"/>
  </si>
  <si>
    <t>한○○</t>
    <phoneticPr fontId="2" type="noConversion"/>
  </si>
  <si>
    <t>이○○</t>
    <phoneticPr fontId="2" type="noConversion"/>
  </si>
  <si>
    <t>박○○</t>
    <phoneticPr fontId="2" type="noConversion"/>
  </si>
  <si>
    <t>영○○○○○○○○터</t>
    <phoneticPr fontId="2" type="noConversion"/>
  </si>
  <si>
    <t>어깨동무페스티벌 운영비</t>
    <phoneticPr fontId="2" type="noConversion"/>
  </si>
  <si>
    <t>은행이자수입</t>
    <phoneticPr fontId="2" type="noConversion"/>
  </si>
  <si>
    <t>비지정</t>
    <phoneticPr fontId="2" type="noConversion"/>
  </si>
  <si>
    <t>은행이자수입</t>
    <phoneticPr fontId="2" type="noConversion"/>
  </si>
  <si>
    <t>2019년도 예금이자수입</t>
    <phoneticPr fontId="2" type="noConversion"/>
  </si>
  <si>
    <t>2019년도 비지정 후원금 수입 합계</t>
    <phoneticPr fontId="2" type="noConversion"/>
  </si>
  <si>
    <t>2019년도 후원금 수입 합계(전년 이월금 포함)</t>
    <phoneticPr fontId="2" type="noConversion"/>
  </si>
  <si>
    <t>법문화체험 여행자보험</t>
    <phoneticPr fontId="2" type="noConversion"/>
  </si>
  <si>
    <t xml:space="preserve">여행자보험(보험증권참고)  </t>
    <phoneticPr fontId="2" type="noConversion"/>
  </si>
  <si>
    <t>정밀드라이버세트</t>
    <phoneticPr fontId="2" type="noConversion"/>
  </si>
  <si>
    <t>비닐식탁보 45,000*3=135,000</t>
    <phoneticPr fontId="2" type="noConversion"/>
  </si>
  <si>
    <t>롯데리아 자원봉사자 식비</t>
    <phoneticPr fontId="2" type="noConversion"/>
  </si>
  <si>
    <t>쓰레기봉투, 디저트컵, 포크</t>
    <phoneticPr fontId="2" type="noConversion"/>
  </si>
  <si>
    <t>제12회 세계인의 날 운영비(자원봉사자 식비)</t>
    <phoneticPr fontId="2" type="noConversion"/>
  </si>
  <si>
    <t>제12회 영동희망복지박람회 행사 부스재료비</t>
    <phoneticPr fontId="2" type="noConversion"/>
  </si>
  <si>
    <t>팝콘재료</t>
    <phoneticPr fontId="2" type="noConversion"/>
  </si>
  <si>
    <t>썬연료, 보은덮개</t>
    <phoneticPr fontId="2" type="noConversion"/>
  </si>
  <si>
    <t>생수</t>
    <phoneticPr fontId="2" type="noConversion"/>
  </si>
  <si>
    <t>행사배너,입간판,부스용 현수막</t>
  </si>
  <si>
    <t>홍보용 현수막</t>
    <phoneticPr fontId="2" type="noConversion"/>
  </si>
  <si>
    <t>부</t>
    <phoneticPr fontId="2" type="noConversion"/>
  </si>
  <si>
    <t>영동신문광고료</t>
    <phoneticPr fontId="2" type="noConversion"/>
  </si>
  <si>
    <t>한지OA용지 외 21개</t>
    <phoneticPr fontId="2" type="noConversion"/>
  </si>
  <si>
    <t>레인보우연수원이용료</t>
    <phoneticPr fontId="2" type="noConversion"/>
  </si>
  <si>
    <t>2019년 센터종사자 역량강화 워크숍관련 연수원 이용료</t>
    <phoneticPr fontId="2" type="noConversion"/>
  </si>
  <si>
    <t>즉석필름
10,000원*4개=40,000원</t>
    <phoneticPr fontId="2" type="noConversion"/>
  </si>
  <si>
    <t>어깨동무 페스티벌 행사물품비</t>
    <phoneticPr fontId="2" type="noConversion"/>
  </si>
  <si>
    <t>제14회 다문화가족한마음축제 여행자보험</t>
    <phoneticPr fontId="2" type="noConversion"/>
  </si>
  <si>
    <t xml:space="preserve">제12회 세계인의 날 운영비(행사준비물) </t>
    <phoneticPr fontId="2" type="noConversion"/>
  </si>
  <si>
    <t xml:space="preserve">제12회 세계인의 날 운영비(현수막) </t>
    <phoneticPr fontId="2" type="noConversion"/>
  </si>
  <si>
    <t>제12회 세계인의 날 운영비(홍보용 현수막)</t>
    <phoneticPr fontId="2" type="noConversion"/>
  </si>
  <si>
    <t>제12회 세계인의 날 운영비(행사준비물)</t>
    <phoneticPr fontId="2" type="noConversion"/>
  </si>
  <si>
    <t xml:space="preserve">제12회 세계인의 날 운영비(행사준비물) </t>
    <phoneticPr fontId="2" type="noConversion"/>
  </si>
  <si>
    <t xml:space="preserve">제12회 세계인의 날 운영비(신문광고) </t>
    <phoneticPr fontId="2" type="noConversion"/>
  </si>
  <si>
    <t xml:space="preserve">제12회 세계인의 날 운영비(기념품) </t>
    <phoneticPr fontId="2" type="noConversion"/>
  </si>
  <si>
    <t>치파오나라(다문화전통복)</t>
    <phoneticPr fontId="2" type="noConversion"/>
  </si>
  <si>
    <t>드림디포(기타재료비)</t>
    <phoneticPr fontId="2" type="noConversion"/>
  </si>
  <si>
    <t xml:space="preserve">2019년 센터사업 성과보고회 </t>
    <phoneticPr fontId="2" type="noConversion"/>
  </si>
  <si>
    <t>아모르아트(식사비)</t>
    <phoneticPr fontId="2" type="noConversion"/>
  </si>
  <si>
    <t>이중언어환경조성사업 재료비</t>
    <phoneticPr fontId="2" type="noConversion"/>
  </si>
  <si>
    <t>부</t>
    <phoneticPr fontId="2" type="noConversion"/>
  </si>
  <si>
    <t>드림디포(재료비)</t>
    <phoneticPr fontId="2" type="noConversion"/>
  </si>
  <si>
    <t>이중언어환경조성사업 강사비</t>
    <phoneticPr fontId="2" type="noConversion"/>
  </si>
  <si>
    <t>강사비 및 원천세 (이효순)</t>
    <phoneticPr fontId="2" type="noConversion"/>
  </si>
  <si>
    <t>한창수</t>
  </si>
  <si>
    <t>50,000/대</t>
    <phoneticPr fontId="2" type="noConversion"/>
  </si>
  <si>
    <t>최종주</t>
    <phoneticPr fontId="2" type="noConversion"/>
  </si>
  <si>
    <t>후원물품</t>
  </si>
  <si>
    <t>후원물품</t>
    <phoneticPr fontId="2" type="noConversion"/>
  </si>
  <si>
    <t>박정훈</t>
    <phoneticPr fontId="2" type="noConversion"/>
  </si>
  <si>
    <t>가재근</t>
    <phoneticPr fontId="2" type="noConversion"/>
  </si>
  <si>
    <t>이동환</t>
    <phoneticPr fontId="2" type="noConversion"/>
  </si>
  <si>
    <t>개</t>
    <phoneticPr fontId="2" type="noConversion"/>
  </si>
  <si>
    <t>개</t>
    <phoneticPr fontId="2" type="noConversion"/>
  </si>
  <si>
    <t>10,000/개</t>
    <phoneticPr fontId="2" type="noConversion"/>
  </si>
  <si>
    <t>이상진</t>
    <phoneticPr fontId="2" type="noConversion"/>
  </si>
  <si>
    <t>150,000/대</t>
    <phoneticPr fontId="2" type="noConversion"/>
  </si>
  <si>
    <t>김홍명</t>
    <phoneticPr fontId="2" type="noConversion"/>
  </si>
  <si>
    <t>박범근</t>
    <phoneticPr fontId="2" type="noConversion"/>
  </si>
  <si>
    <t>250,000/대</t>
    <phoneticPr fontId="2" type="noConversion"/>
  </si>
  <si>
    <t>신달식</t>
    <phoneticPr fontId="2" type="noConversion"/>
  </si>
  <si>
    <t>60,000/개</t>
    <phoneticPr fontId="2" type="noConversion"/>
  </si>
  <si>
    <t>윤예령</t>
    <phoneticPr fontId="2" type="noConversion"/>
  </si>
  <si>
    <t>양무웅</t>
    <phoneticPr fontId="2" type="noConversion"/>
  </si>
  <si>
    <t>75,000/개</t>
    <phoneticPr fontId="2" type="noConversion"/>
  </si>
  <si>
    <t>유기용</t>
    <phoneticPr fontId="2" type="noConversion"/>
  </si>
  <si>
    <t>곽요한</t>
    <phoneticPr fontId="2" type="noConversion"/>
  </si>
  <si>
    <t>대</t>
    <phoneticPr fontId="2" type="noConversion"/>
  </si>
  <si>
    <t>김미행</t>
    <phoneticPr fontId="2" type="noConversion"/>
  </si>
  <si>
    <t>김순옥</t>
    <phoneticPr fontId="2" type="noConversion"/>
  </si>
  <si>
    <t>25,000/대</t>
    <phoneticPr fontId="2" type="noConversion"/>
  </si>
  <si>
    <t>이귀현</t>
    <phoneticPr fontId="2" type="noConversion"/>
  </si>
  <si>
    <t>장</t>
  </si>
  <si>
    <t>장</t>
    <phoneticPr fontId="2" type="noConversion"/>
  </si>
  <si>
    <t>10,000/장</t>
    <phoneticPr fontId="2" type="noConversion"/>
  </si>
  <si>
    <t>손병호</t>
    <phoneticPr fontId="2" type="noConversion"/>
  </si>
  <si>
    <t>박영수</t>
    <phoneticPr fontId="2" type="noConversion"/>
  </si>
  <si>
    <t>박스</t>
    <phoneticPr fontId="2" type="noConversion"/>
  </si>
  <si>
    <t>25,000/박스</t>
    <phoneticPr fontId="2" type="noConversion"/>
  </si>
  <si>
    <t>이정욱</t>
    <phoneticPr fontId="2" type="noConversion"/>
  </si>
  <si>
    <t>대</t>
    <phoneticPr fontId="2" type="noConversion"/>
  </si>
  <si>
    <t>자를레마를레</t>
    <phoneticPr fontId="2" type="noConversion"/>
  </si>
  <si>
    <t>50,000/박스</t>
    <phoneticPr fontId="2" type="noConversion"/>
  </si>
  <si>
    <t>조규표</t>
    <phoneticPr fontId="2" type="noConversion"/>
  </si>
  <si>
    <t>20,000/박스</t>
    <phoneticPr fontId="2" type="noConversion"/>
  </si>
  <si>
    <t>현영순</t>
    <phoneticPr fontId="2" type="noConversion"/>
  </si>
  <si>
    <t>30,000/개</t>
    <phoneticPr fontId="2" type="noConversion"/>
  </si>
  <si>
    <t>유부현</t>
    <phoneticPr fontId="2" type="noConversion"/>
  </si>
  <si>
    <t>김웅식</t>
    <phoneticPr fontId="2" type="noConversion"/>
  </si>
  <si>
    <t>40,000/장</t>
    <phoneticPr fontId="2" type="noConversion"/>
  </si>
  <si>
    <t>샘표식품</t>
    <phoneticPr fontId="2" type="noConversion"/>
  </si>
  <si>
    <t>개</t>
    <phoneticPr fontId="2" type="noConversion"/>
  </si>
  <si>
    <t>7,870/개</t>
    <phoneticPr fontId="2" type="noConversion"/>
  </si>
  <si>
    <t>여인성</t>
    <phoneticPr fontId="2" type="noConversion"/>
  </si>
  <si>
    <t>박천호</t>
    <phoneticPr fontId="2" type="noConversion"/>
  </si>
  <si>
    <t>서정길</t>
    <phoneticPr fontId="2" type="noConversion"/>
  </si>
  <si>
    <t>김태국</t>
    <phoneticPr fontId="2" type="noConversion"/>
  </si>
  <si>
    <t>50,000/대</t>
    <phoneticPr fontId="2" type="noConversion"/>
  </si>
  <si>
    <t>최명옥</t>
    <phoneticPr fontId="2" type="noConversion"/>
  </si>
  <si>
    <t>애터미</t>
    <phoneticPr fontId="2" type="noConversion"/>
  </si>
  <si>
    <t>40,000/박스</t>
    <phoneticPr fontId="2" type="noConversion"/>
  </si>
  <si>
    <t>박정란</t>
    <phoneticPr fontId="2" type="noConversion"/>
  </si>
  <si>
    <t>영동경찰서장</t>
    <phoneticPr fontId="2" type="noConversion"/>
  </si>
  <si>
    <t>안남락</t>
    <phoneticPr fontId="2" type="noConversion"/>
  </si>
  <si>
    <t>병</t>
    <phoneticPr fontId="2" type="noConversion"/>
  </si>
  <si>
    <t>30,000/병</t>
    <phoneticPr fontId="2" type="noConversion"/>
  </si>
  <si>
    <t>오정형외과</t>
    <phoneticPr fontId="2" type="noConversion"/>
  </si>
  <si>
    <t>25,000/개</t>
    <phoneticPr fontId="2" type="noConversion"/>
  </si>
  <si>
    <t>50,000/개</t>
    <phoneticPr fontId="2" type="noConversion"/>
  </si>
  <si>
    <t>전영욱</t>
    <phoneticPr fontId="2" type="noConversion"/>
  </si>
  <si>
    <t>전병진</t>
    <phoneticPr fontId="2" type="noConversion"/>
  </si>
  <si>
    <t>제12회 세계인의 날 경품</t>
    <phoneticPr fontId="2" type="noConversion"/>
  </si>
  <si>
    <t>2019년 후원금(품) 수입 및 사용 결과보고서</t>
    <phoneticPr fontId="2" type="noConversion"/>
  </si>
  <si>
    <t>2019년 1월 1일 ~ 2019년 12월 31일</t>
    <phoneticPr fontId="2" type="noConversion"/>
  </si>
  <si>
    <t>2020년도
이월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</si>
</sst>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6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8" xfId="0" applyNumberFormat="1" applyBorder="1">
      <alignment vertical="center"/>
    </xf>
    <xf numFmtId="41" fontId="8" fillId="0" borderId="11" xfId="1" applyFont="1" applyBorder="1">
      <alignment vertical="center"/>
    </xf>
    <xf numFmtId="41" fontId="8" fillId="0" borderId="12" xfId="1" applyFont="1" applyBorder="1">
      <alignment vertical="center"/>
    </xf>
    <xf numFmtId="41" fontId="8" fillId="0" borderId="9" xfId="1" applyFont="1" applyBorder="1">
      <alignment vertical="center"/>
    </xf>
    <xf numFmtId="41" fontId="8" fillId="0" borderId="0" xfId="1" applyFont="1">
      <alignment vertical="center"/>
    </xf>
    <xf numFmtId="41" fontId="0" fillId="0" borderId="16" xfId="1" applyFont="1" applyBorder="1">
      <alignment vertical="center"/>
    </xf>
    <xf numFmtId="41" fontId="0" fillId="0" borderId="17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0" fontId="13" fillId="0" borderId="0" xfId="0" applyFont="1">
      <alignment vertical="center"/>
    </xf>
    <xf numFmtId="41" fontId="4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1" fontId="4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/>
    </xf>
    <xf numFmtId="41" fontId="17" fillId="0" borderId="10" xfId="1" applyFont="1" applyBorder="1">
      <alignment vertical="center"/>
    </xf>
    <xf numFmtId="176" fontId="6" fillId="2" borderId="2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41" fontId="16" fillId="0" borderId="2" xfId="1" applyFont="1" applyFill="1" applyBorder="1" applyAlignment="1">
      <alignment horizontal="center" vertical="center"/>
    </xf>
    <xf numFmtId="41" fontId="0" fillId="0" borderId="0" xfId="1" applyFont="1" applyFill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0" fillId="0" borderId="6" xfId="0" applyNumberFormat="1" applyFill="1" applyBorder="1">
      <alignment vertical="center"/>
    </xf>
    <xf numFmtId="42" fontId="0" fillId="0" borderId="15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41" fontId="9" fillId="0" borderId="2" xfId="1" applyFont="1" applyBorder="1" applyAlignment="1">
      <alignment horizontal="right" vertical="center" wrapText="1"/>
    </xf>
    <xf numFmtId="0" fontId="4" fillId="0" borderId="2" xfId="1" applyNumberFormat="1" applyFont="1" applyBorder="1" applyAlignment="1">
      <alignment horizontal="right" vertical="center" shrinkToFit="1"/>
    </xf>
    <xf numFmtId="41" fontId="0" fillId="0" borderId="6" xfId="1" applyFont="1" applyBorder="1">
      <alignment vertical="center"/>
    </xf>
    <xf numFmtId="41" fontId="0" fillId="0" borderId="19" xfId="0" applyNumberFormat="1" applyBorder="1">
      <alignment vertical="center"/>
    </xf>
    <xf numFmtId="41" fontId="8" fillId="0" borderId="2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1" fontId="6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1" fontId="6" fillId="2" borderId="21" xfId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41" fontId="6" fillId="3" borderId="2" xfId="1" applyFont="1" applyFill="1" applyBorder="1" applyAlignment="1">
      <alignment horizontal="center" vertical="center" wrapText="1"/>
    </xf>
    <xf numFmtId="41" fontId="14" fillId="2" borderId="2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abSelected="1" workbookViewId="0">
      <selection activeCell="G11" sqref="G11"/>
    </sheetView>
  </sheetViews>
  <sheetFormatPr defaultRowHeight="27.75" customHeight="1"/>
  <cols>
    <col min="1" max="1" width="18.75" customWidth="1"/>
    <col min="2" max="2" width="22" style="25" customWidth="1"/>
    <col min="3" max="3" width="23.625" customWidth="1"/>
    <col min="4" max="4" width="11.75" customWidth="1"/>
    <col min="5" max="5" width="4.875" customWidth="1"/>
    <col min="7" max="7" width="12.375" bestFit="1" customWidth="1"/>
    <col min="13" max="13" width="9.5" bestFit="1" customWidth="1"/>
  </cols>
  <sheetData>
    <row r="1" spans="1:4" s="41" customFormat="1" ht="27.75" customHeight="1">
      <c r="A1" s="95" t="s">
        <v>38</v>
      </c>
      <c r="B1" s="95"/>
      <c r="C1" s="95"/>
      <c r="D1" s="95"/>
    </row>
    <row r="2" spans="1:4" s="41" customFormat="1" ht="27.75" customHeight="1">
      <c r="A2" s="95" t="s">
        <v>207</v>
      </c>
      <c r="B2" s="95"/>
      <c r="C2" s="95"/>
      <c r="D2" s="95"/>
    </row>
    <row r="3" spans="1:4" ht="16.5">
      <c r="A3" s="96" t="s">
        <v>208</v>
      </c>
      <c r="B3" s="96"/>
      <c r="C3" s="96"/>
      <c r="D3" s="96"/>
    </row>
    <row r="5" spans="1:4" ht="27.75" customHeight="1">
      <c r="A5" s="27" t="s">
        <v>44</v>
      </c>
      <c r="C5" s="26"/>
      <c r="D5" s="26" t="s">
        <v>39</v>
      </c>
    </row>
    <row r="6" spans="1:4" ht="27.75" customHeight="1">
      <c r="A6" s="92" t="s">
        <v>41</v>
      </c>
      <c r="B6" s="92"/>
      <c r="C6" s="39" t="s">
        <v>42</v>
      </c>
      <c r="D6" s="39" t="s">
        <v>43</v>
      </c>
    </row>
    <row r="7" spans="1:4" s="36" customFormat="1" ht="27.75" customHeight="1">
      <c r="A7" s="33" t="s">
        <v>31</v>
      </c>
      <c r="B7" s="34"/>
      <c r="C7" s="35">
        <f>SUM(C8:C11)</f>
        <v>15381888</v>
      </c>
      <c r="D7" s="35"/>
    </row>
    <row r="8" spans="1:4" ht="27.75" customHeight="1">
      <c r="A8" s="28"/>
      <c r="B8" s="84" t="s">
        <v>83</v>
      </c>
      <c r="C8" s="83">
        <v>1548464</v>
      </c>
      <c r="D8" s="30"/>
    </row>
    <row r="9" spans="1:4" ht="27.75" customHeight="1">
      <c r="A9" s="28"/>
      <c r="B9" s="37" t="s">
        <v>32</v>
      </c>
      <c r="C9" s="31">
        <v>3853931</v>
      </c>
      <c r="D9" s="31"/>
    </row>
    <row r="10" spans="1:4" ht="27.75" customHeight="1">
      <c r="A10" s="28"/>
      <c r="B10" s="37" t="s">
        <v>33</v>
      </c>
      <c r="C10" s="31">
        <v>693</v>
      </c>
      <c r="D10" s="31"/>
    </row>
    <row r="11" spans="1:4" ht="27.75" customHeight="1">
      <c r="A11" s="29"/>
      <c r="B11" s="38" t="s">
        <v>34</v>
      </c>
      <c r="C11" s="32">
        <v>9978800</v>
      </c>
      <c r="D11" s="32"/>
    </row>
    <row r="12" spans="1:4" s="36" customFormat="1" ht="27.75" customHeight="1">
      <c r="A12" s="33" t="s">
        <v>35</v>
      </c>
      <c r="B12" s="34"/>
      <c r="C12" s="91">
        <f>SUM(C13:C14)</f>
        <v>15312830</v>
      </c>
      <c r="D12" s="35"/>
    </row>
    <row r="13" spans="1:4" ht="27.75" customHeight="1">
      <c r="A13" s="28"/>
      <c r="B13" s="89" t="s">
        <v>37</v>
      </c>
      <c r="C13" s="90">
        <v>5334030</v>
      </c>
      <c r="D13" s="30"/>
    </row>
    <row r="14" spans="1:4" ht="27.75" customHeight="1">
      <c r="A14" s="29"/>
      <c r="B14" s="38" t="s">
        <v>36</v>
      </c>
      <c r="C14" s="32">
        <v>9978800</v>
      </c>
      <c r="D14" s="32"/>
    </row>
    <row r="15" spans="1:4" s="36" customFormat="1" ht="27.75" customHeight="1">
      <c r="A15" s="93" t="s">
        <v>80</v>
      </c>
      <c r="B15" s="94"/>
      <c r="C15" s="73">
        <f>C7-C12</f>
        <v>69058</v>
      </c>
      <c r="D15" s="42" t="s">
        <v>209</v>
      </c>
    </row>
    <row r="17" spans="1:4" s="25" customFormat="1" ht="27.75" customHeight="1">
      <c r="A17" s="27" t="s">
        <v>48</v>
      </c>
      <c r="C17" s="26"/>
      <c r="D17" s="26" t="s">
        <v>39</v>
      </c>
    </row>
    <row r="18" spans="1:4" s="25" customFormat="1" ht="27.75" customHeight="1">
      <c r="A18" s="39" t="s">
        <v>49</v>
      </c>
      <c r="B18" s="39" t="s">
        <v>50</v>
      </c>
      <c r="C18" s="39" t="s">
        <v>51</v>
      </c>
      <c r="D18" s="39" t="s">
        <v>40</v>
      </c>
    </row>
    <row r="19" spans="1:4" s="36" customFormat="1" ht="27.75" customHeight="1">
      <c r="A19" s="40" t="s">
        <v>46</v>
      </c>
      <c r="B19" s="40" t="s">
        <v>45</v>
      </c>
      <c r="C19" s="40" t="s">
        <v>47</v>
      </c>
      <c r="D19" s="40" t="s">
        <v>10</v>
      </c>
    </row>
  </sheetData>
  <mergeCells count="5">
    <mergeCell ref="A6:B6"/>
    <mergeCell ref="A15:B15"/>
    <mergeCell ref="A1:D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showGridLines="0" topLeftCell="A10" zoomScaleNormal="100" workbookViewId="0">
      <selection activeCell="H40" sqref="A1:H40"/>
    </sheetView>
  </sheetViews>
  <sheetFormatPr defaultRowHeight="18" customHeight="1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</cols>
  <sheetData>
    <row r="1" spans="1:8" s="20" customFormat="1" ht="22.5" customHeight="1">
      <c r="A1" s="99" t="s">
        <v>0</v>
      </c>
      <c r="B1" s="99"/>
      <c r="C1" s="99"/>
      <c r="D1" s="99"/>
      <c r="E1" s="99"/>
      <c r="F1" s="99"/>
      <c r="G1" s="99"/>
      <c r="H1" s="99"/>
    </row>
    <row r="2" spans="1:8" s="21" customFormat="1" ht="18" customHeight="1">
      <c r="A2" s="100" t="s">
        <v>84</v>
      </c>
      <c r="B2" s="100"/>
      <c r="C2" s="100"/>
      <c r="D2" s="100"/>
      <c r="E2" s="100"/>
      <c r="F2" s="100"/>
      <c r="G2" s="100"/>
      <c r="H2" s="100"/>
    </row>
    <row r="3" spans="1:8" s="7" customFormat="1" ht="18" customHeight="1">
      <c r="A3" s="97" t="s">
        <v>1</v>
      </c>
      <c r="B3" s="48" t="s">
        <v>2</v>
      </c>
      <c r="C3" s="49" t="s">
        <v>4</v>
      </c>
      <c r="D3" s="97" t="s">
        <v>11</v>
      </c>
      <c r="E3" s="97" t="s">
        <v>6</v>
      </c>
      <c r="F3" s="97" t="s">
        <v>7</v>
      </c>
      <c r="G3" s="98" t="s">
        <v>8</v>
      </c>
      <c r="H3" s="97" t="s">
        <v>9</v>
      </c>
    </row>
    <row r="4" spans="1:8" s="7" customFormat="1" ht="18" customHeight="1">
      <c r="A4" s="97"/>
      <c r="B4" s="48" t="s">
        <v>3</v>
      </c>
      <c r="C4" s="49" t="s">
        <v>5</v>
      </c>
      <c r="D4" s="97"/>
      <c r="E4" s="97"/>
      <c r="F4" s="97"/>
      <c r="G4" s="98"/>
      <c r="H4" s="97"/>
    </row>
    <row r="5" spans="1:8" s="8" customFormat="1" ht="18" customHeight="1">
      <c r="A5" s="50">
        <v>1</v>
      </c>
      <c r="B5" s="51">
        <v>43490</v>
      </c>
      <c r="C5" s="50" t="s">
        <v>59</v>
      </c>
      <c r="D5" s="50" t="s">
        <v>85</v>
      </c>
      <c r="E5" s="50" t="s">
        <v>86</v>
      </c>
      <c r="F5" s="50" t="s">
        <v>62</v>
      </c>
      <c r="G5" s="52">
        <v>20000</v>
      </c>
      <c r="H5" s="50"/>
    </row>
    <row r="6" spans="1:8" s="8" customFormat="1" ht="18" customHeight="1">
      <c r="A6" s="50">
        <v>4</v>
      </c>
      <c r="B6" s="51">
        <v>43496</v>
      </c>
      <c r="C6" s="50" t="s">
        <v>10</v>
      </c>
      <c r="D6" s="50" t="s">
        <v>60</v>
      </c>
      <c r="E6" s="50" t="s">
        <v>61</v>
      </c>
      <c r="F6" s="50" t="s">
        <v>69</v>
      </c>
      <c r="G6" s="52">
        <v>100000</v>
      </c>
      <c r="H6" s="50"/>
    </row>
    <row r="7" spans="1:8" s="8" customFormat="1" ht="18" customHeight="1">
      <c r="A7" s="50">
        <v>5</v>
      </c>
      <c r="B7" s="51">
        <v>43507</v>
      </c>
      <c r="C7" s="50" t="s">
        <v>10</v>
      </c>
      <c r="D7" s="50" t="s">
        <v>87</v>
      </c>
      <c r="E7" s="50" t="s">
        <v>88</v>
      </c>
      <c r="F7" s="50" t="s">
        <v>12</v>
      </c>
      <c r="G7" s="52">
        <v>10000</v>
      </c>
      <c r="H7" s="50"/>
    </row>
    <row r="8" spans="1:8" s="8" customFormat="1" ht="18" customHeight="1">
      <c r="A8" s="50">
        <v>6</v>
      </c>
      <c r="B8" s="51">
        <v>43521</v>
      </c>
      <c r="C8" s="50" t="s">
        <v>70</v>
      </c>
      <c r="D8" s="50" t="s">
        <v>63</v>
      </c>
      <c r="E8" s="50" t="s">
        <v>89</v>
      </c>
      <c r="F8" s="50" t="s">
        <v>12</v>
      </c>
      <c r="G8" s="52">
        <v>20000</v>
      </c>
      <c r="H8" s="50"/>
    </row>
    <row r="9" spans="1:8" s="8" customFormat="1" ht="18" customHeight="1">
      <c r="A9" s="50">
        <v>7</v>
      </c>
      <c r="B9" s="51">
        <v>43532</v>
      </c>
      <c r="C9" s="50" t="s">
        <v>70</v>
      </c>
      <c r="D9" s="50" t="s">
        <v>87</v>
      </c>
      <c r="E9" s="50" t="s">
        <v>90</v>
      </c>
      <c r="F9" s="50" t="s">
        <v>71</v>
      </c>
      <c r="G9" s="52">
        <v>300000</v>
      </c>
      <c r="H9" s="50"/>
    </row>
    <row r="10" spans="1:8" s="8" customFormat="1" ht="18" customHeight="1">
      <c r="A10" s="50">
        <v>8</v>
      </c>
      <c r="B10" s="51">
        <v>43549</v>
      </c>
      <c r="C10" s="50" t="s">
        <v>70</v>
      </c>
      <c r="D10" s="50" t="s">
        <v>63</v>
      </c>
      <c r="E10" s="50" t="s">
        <v>89</v>
      </c>
      <c r="F10" s="50" t="s">
        <v>12</v>
      </c>
      <c r="G10" s="52">
        <v>20000</v>
      </c>
      <c r="H10" s="50"/>
    </row>
    <row r="11" spans="1:8" s="8" customFormat="1" ht="18" customHeight="1">
      <c r="A11" s="50">
        <v>9</v>
      </c>
      <c r="B11" s="51">
        <v>43551</v>
      </c>
      <c r="C11" s="50" t="s">
        <v>70</v>
      </c>
      <c r="D11" s="50" t="s">
        <v>63</v>
      </c>
      <c r="E11" s="50" t="s">
        <v>91</v>
      </c>
      <c r="F11" s="50" t="s">
        <v>71</v>
      </c>
      <c r="G11" s="52">
        <v>300000</v>
      </c>
      <c r="H11" s="50"/>
    </row>
    <row r="12" spans="1:8" s="8" customFormat="1" ht="18" customHeight="1">
      <c r="A12" s="50">
        <v>10</v>
      </c>
      <c r="B12" s="51">
        <v>43555</v>
      </c>
      <c r="C12" s="50" t="s">
        <v>10</v>
      </c>
      <c r="D12" s="50" t="s">
        <v>60</v>
      </c>
      <c r="E12" s="50" t="s">
        <v>61</v>
      </c>
      <c r="F12" s="50" t="s">
        <v>62</v>
      </c>
      <c r="G12" s="52">
        <v>100000</v>
      </c>
      <c r="H12" s="50"/>
    </row>
    <row r="13" spans="1:8" s="8" customFormat="1" ht="18" customHeight="1">
      <c r="A13" s="50">
        <v>11</v>
      </c>
      <c r="B13" s="51">
        <v>43555</v>
      </c>
      <c r="C13" s="50" t="s">
        <v>70</v>
      </c>
      <c r="D13" s="50" t="s">
        <v>63</v>
      </c>
      <c r="E13" s="50" t="s">
        <v>92</v>
      </c>
      <c r="F13" s="50" t="s">
        <v>71</v>
      </c>
      <c r="G13" s="52">
        <v>300000</v>
      </c>
      <c r="H13" s="50"/>
    </row>
    <row r="14" spans="1:8" s="8" customFormat="1" ht="18" customHeight="1">
      <c r="A14" s="50">
        <v>12</v>
      </c>
      <c r="B14" s="51">
        <v>43578</v>
      </c>
      <c r="C14" s="50" t="s">
        <v>70</v>
      </c>
      <c r="D14" s="50" t="s">
        <v>63</v>
      </c>
      <c r="E14" s="50" t="s">
        <v>93</v>
      </c>
      <c r="F14" s="50" t="s">
        <v>12</v>
      </c>
      <c r="G14" s="52">
        <v>1000000</v>
      </c>
      <c r="H14" s="50"/>
    </row>
    <row r="15" spans="1:8" s="8" customFormat="1" ht="18" customHeight="1">
      <c r="A15" s="50">
        <v>13</v>
      </c>
      <c r="B15" s="51">
        <v>43580</v>
      </c>
      <c r="C15" s="50" t="s">
        <v>70</v>
      </c>
      <c r="D15" s="50" t="s">
        <v>63</v>
      </c>
      <c r="E15" s="50" t="s">
        <v>89</v>
      </c>
      <c r="F15" s="50" t="s">
        <v>12</v>
      </c>
      <c r="G15" s="52">
        <v>20000</v>
      </c>
      <c r="H15" s="50"/>
    </row>
    <row r="16" spans="1:8" s="8" customFormat="1" ht="18" customHeight="1">
      <c r="A16" s="50">
        <v>14</v>
      </c>
      <c r="B16" s="51">
        <v>43595</v>
      </c>
      <c r="C16" s="50" t="s">
        <v>70</v>
      </c>
      <c r="D16" s="50" t="s">
        <v>63</v>
      </c>
      <c r="E16" s="50" t="s">
        <v>92</v>
      </c>
      <c r="F16" s="50" t="s">
        <v>12</v>
      </c>
      <c r="G16" s="52">
        <v>400000</v>
      </c>
      <c r="H16" s="50"/>
    </row>
    <row r="17" spans="1:9" s="8" customFormat="1" ht="18" customHeight="1">
      <c r="A17" s="50">
        <v>15</v>
      </c>
      <c r="B17" s="51">
        <v>43600</v>
      </c>
      <c r="C17" s="50" t="s">
        <v>70</v>
      </c>
      <c r="D17" s="50" t="s">
        <v>87</v>
      </c>
      <c r="E17" s="50" t="s">
        <v>90</v>
      </c>
      <c r="F17" s="50" t="s">
        <v>71</v>
      </c>
      <c r="G17" s="52">
        <v>100000</v>
      </c>
      <c r="H17" s="50"/>
    </row>
    <row r="18" spans="1:9" s="8" customFormat="1" ht="18" customHeight="1">
      <c r="A18" s="50">
        <v>16</v>
      </c>
      <c r="B18" s="51">
        <v>43600</v>
      </c>
      <c r="C18" s="50" t="s">
        <v>70</v>
      </c>
      <c r="D18" s="50" t="s">
        <v>63</v>
      </c>
      <c r="E18" s="50" t="s">
        <v>92</v>
      </c>
      <c r="F18" s="50" t="s">
        <v>71</v>
      </c>
      <c r="G18" s="52">
        <v>100000</v>
      </c>
      <c r="H18" s="50"/>
    </row>
    <row r="19" spans="1:9" s="8" customFormat="1" ht="18" customHeight="1">
      <c r="A19" s="50">
        <v>17</v>
      </c>
      <c r="B19" s="51">
        <v>43610</v>
      </c>
      <c r="C19" s="50" t="s">
        <v>70</v>
      </c>
      <c r="D19" s="50" t="s">
        <v>63</v>
      </c>
      <c r="E19" s="53" t="s">
        <v>86</v>
      </c>
      <c r="F19" s="50" t="s">
        <v>12</v>
      </c>
      <c r="G19" s="52">
        <v>20000</v>
      </c>
      <c r="H19" s="50"/>
    </row>
    <row r="20" spans="1:9" s="8" customFormat="1" ht="18" customHeight="1">
      <c r="A20" s="50">
        <v>18</v>
      </c>
      <c r="B20" s="51">
        <v>43615</v>
      </c>
      <c r="C20" s="50" t="s">
        <v>70</v>
      </c>
      <c r="D20" s="50" t="s">
        <v>76</v>
      </c>
      <c r="E20" s="53" t="s">
        <v>77</v>
      </c>
      <c r="F20" s="53" t="s">
        <v>81</v>
      </c>
      <c r="G20" s="52">
        <v>100000</v>
      </c>
      <c r="H20" s="50"/>
    </row>
    <row r="21" spans="1:9" s="44" customFormat="1" ht="18" customHeight="1">
      <c r="A21" s="50">
        <v>19</v>
      </c>
      <c r="B21" s="51">
        <v>43616</v>
      </c>
      <c r="C21" s="50" t="s">
        <v>10</v>
      </c>
      <c r="D21" s="50" t="s">
        <v>60</v>
      </c>
      <c r="E21" s="50" t="s">
        <v>61</v>
      </c>
      <c r="F21" s="50" t="s">
        <v>62</v>
      </c>
      <c r="G21" s="52">
        <v>100000</v>
      </c>
      <c r="H21" s="55"/>
    </row>
    <row r="22" spans="1:9" s="8" customFormat="1" ht="18" customHeight="1">
      <c r="A22" s="50">
        <v>20</v>
      </c>
      <c r="B22" s="51"/>
      <c r="C22" s="50"/>
      <c r="D22" s="50" t="s">
        <v>98</v>
      </c>
      <c r="E22" s="50"/>
      <c r="F22" s="50" t="s">
        <v>97</v>
      </c>
      <c r="G22" s="52">
        <v>442</v>
      </c>
      <c r="H22" s="55"/>
    </row>
    <row r="23" spans="1:9" s="8" customFormat="1" ht="18" customHeight="1">
      <c r="A23" s="50">
        <v>21</v>
      </c>
      <c r="B23" s="51">
        <v>43641</v>
      </c>
      <c r="C23" s="50" t="s">
        <v>70</v>
      </c>
      <c r="D23" s="50" t="s">
        <v>63</v>
      </c>
      <c r="E23" s="53" t="s">
        <v>86</v>
      </c>
      <c r="F23" s="50" t="s">
        <v>12</v>
      </c>
      <c r="G23" s="52">
        <v>20000</v>
      </c>
      <c r="H23" s="50"/>
    </row>
    <row r="24" spans="1:9" s="8" customFormat="1" ht="18" customHeight="1">
      <c r="A24" s="50">
        <v>22</v>
      </c>
      <c r="B24" s="51">
        <v>43671</v>
      </c>
      <c r="C24" s="50" t="s">
        <v>70</v>
      </c>
      <c r="D24" s="50" t="s">
        <v>63</v>
      </c>
      <c r="E24" s="53" t="s">
        <v>86</v>
      </c>
      <c r="F24" s="50" t="s">
        <v>12</v>
      </c>
      <c r="G24" s="52">
        <v>20000</v>
      </c>
      <c r="H24" s="50"/>
    </row>
    <row r="25" spans="1:9" s="68" customFormat="1" ht="18" customHeight="1">
      <c r="A25" s="50">
        <v>23</v>
      </c>
      <c r="B25" s="51">
        <v>43677</v>
      </c>
      <c r="C25" s="50" t="s">
        <v>10</v>
      </c>
      <c r="D25" s="50" t="s">
        <v>60</v>
      </c>
      <c r="E25" s="50" t="s">
        <v>61</v>
      </c>
      <c r="F25" s="50" t="s">
        <v>62</v>
      </c>
      <c r="G25" s="52">
        <v>100000</v>
      </c>
      <c r="H25" s="50"/>
      <c r="I25" s="69"/>
    </row>
    <row r="26" spans="1:9" s="8" customFormat="1" ht="18" customHeight="1">
      <c r="A26" s="50">
        <v>24</v>
      </c>
      <c r="B26" s="51">
        <v>43703</v>
      </c>
      <c r="C26" s="50" t="s">
        <v>70</v>
      </c>
      <c r="D26" s="50" t="s">
        <v>63</v>
      </c>
      <c r="E26" s="53" t="s">
        <v>86</v>
      </c>
      <c r="F26" s="50" t="s">
        <v>12</v>
      </c>
      <c r="G26" s="52">
        <v>20000</v>
      </c>
      <c r="H26" s="67"/>
    </row>
    <row r="27" spans="1:9" s="8" customFormat="1" ht="18" customHeight="1">
      <c r="A27" s="50">
        <v>25</v>
      </c>
      <c r="B27" s="51">
        <v>43712</v>
      </c>
      <c r="C27" s="50" t="s">
        <v>10</v>
      </c>
      <c r="D27" s="50" t="s">
        <v>60</v>
      </c>
      <c r="E27" s="50" t="s">
        <v>94</v>
      </c>
      <c r="F27" s="50" t="s">
        <v>95</v>
      </c>
      <c r="G27" s="52">
        <v>300000</v>
      </c>
      <c r="H27" s="55"/>
    </row>
    <row r="28" spans="1:9" s="8" customFormat="1" ht="18" customHeight="1">
      <c r="A28" s="50">
        <v>26</v>
      </c>
      <c r="B28" s="51">
        <v>43718</v>
      </c>
      <c r="C28" s="50" t="s">
        <v>70</v>
      </c>
      <c r="D28" s="50" t="s">
        <v>60</v>
      </c>
      <c r="E28" s="53" t="s">
        <v>61</v>
      </c>
      <c r="F28" s="50" t="s">
        <v>12</v>
      </c>
      <c r="G28" s="52">
        <v>100000</v>
      </c>
      <c r="H28" s="50"/>
    </row>
    <row r="29" spans="1:9" s="8" customFormat="1" ht="18" customHeight="1">
      <c r="A29" s="50">
        <v>27</v>
      </c>
      <c r="B29" s="51">
        <v>43733</v>
      </c>
      <c r="C29" s="50" t="s">
        <v>70</v>
      </c>
      <c r="D29" s="50" t="s">
        <v>63</v>
      </c>
      <c r="E29" s="53" t="s">
        <v>86</v>
      </c>
      <c r="F29" s="50" t="s">
        <v>12</v>
      </c>
      <c r="G29" s="52">
        <v>20000</v>
      </c>
      <c r="H29" s="50"/>
    </row>
    <row r="30" spans="1:9" s="1" customFormat="1" ht="18" customHeight="1">
      <c r="A30" s="50">
        <v>28</v>
      </c>
      <c r="B30" s="51">
        <v>43763</v>
      </c>
      <c r="C30" s="50" t="s">
        <v>70</v>
      </c>
      <c r="D30" s="50" t="s">
        <v>63</v>
      </c>
      <c r="E30" s="53" t="s">
        <v>86</v>
      </c>
      <c r="F30" s="50" t="s">
        <v>12</v>
      </c>
      <c r="G30" s="52">
        <v>20000</v>
      </c>
      <c r="H30" s="50"/>
    </row>
    <row r="31" spans="1:9" s="1" customFormat="1" ht="18" customHeight="1">
      <c r="A31" s="50">
        <v>29</v>
      </c>
      <c r="B31" s="51">
        <v>43781</v>
      </c>
      <c r="C31" s="50" t="s">
        <v>70</v>
      </c>
      <c r="D31" s="50" t="s">
        <v>60</v>
      </c>
      <c r="E31" s="53" t="s">
        <v>61</v>
      </c>
      <c r="F31" s="50" t="s">
        <v>12</v>
      </c>
      <c r="G31" s="52">
        <v>100000</v>
      </c>
      <c r="H31" s="55"/>
    </row>
    <row r="32" spans="1:9" s="8" customFormat="1" ht="18" customHeight="1">
      <c r="A32" s="50">
        <v>30</v>
      </c>
      <c r="B32" s="54">
        <v>43794</v>
      </c>
      <c r="C32" s="50" t="s">
        <v>70</v>
      </c>
      <c r="D32" s="50" t="s">
        <v>63</v>
      </c>
      <c r="E32" s="57" t="s">
        <v>86</v>
      </c>
      <c r="F32" s="50" t="s">
        <v>12</v>
      </c>
      <c r="G32" s="56">
        <v>20000</v>
      </c>
      <c r="H32" s="55"/>
    </row>
    <row r="33" spans="1:8" s="8" customFormat="1" ht="18" customHeight="1">
      <c r="A33" s="50">
        <v>31</v>
      </c>
      <c r="B33" s="54">
        <v>43809</v>
      </c>
      <c r="C33" s="50" t="s">
        <v>70</v>
      </c>
      <c r="D33" s="50" t="s">
        <v>63</v>
      </c>
      <c r="E33" s="57" t="s">
        <v>93</v>
      </c>
      <c r="F33" s="50" t="s">
        <v>12</v>
      </c>
      <c r="G33" s="56">
        <v>100000</v>
      </c>
      <c r="H33" s="50"/>
    </row>
    <row r="34" spans="1:8" s="8" customFormat="1" ht="18" customHeight="1">
      <c r="A34" s="50">
        <v>32</v>
      </c>
      <c r="B34" s="51">
        <v>43825</v>
      </c>
      <c r="C34" s="50" t="s">
        <v>70</v>
      </c>
      <c r="D34" s="50" t="s">
        <v>63</v>
      </c>
      <c r="E34" s="50" t="s">
        <v>86</v>
      </c>
      <c r="F34" s="50" t="s">
        <v>12</v>
      </c>
      <c r="G34" s="52">
        <v>20000</v>
      </c>
      <c r="H34" s="50"/>
    </row>
    <row r="35" spans="1:8" s="8" customFormat="1" ht="18" customHeight="1">
      <c r="A35" s="50">
        <v>33</v>
      </c>
      <c r="B35" s="51">
        <v>44192</v>
      </c>
      <c r="C35" s="50" t="s">
        <v>70</v>
      </c>
      <c r="D35" s="50" t="s">
        <v>63</v>
      </c>
      <c r="E35" s="50" t="s">
        <v>75</v>
      </c>
      <c r="F35" s="50" t="s">
        <v>12</v>
      </c>
      <c r="G35" s="52">
        <v>3931</v>
      </c>
      <c r="H35" s="50"/>
    </row>
    <row r="36" spans="1:8" s="8" customFormat="1" ht="18" customHeight="1">
      <c r="A36" s="50">
        <v>34</v>
      </c>
      <c r="B36" s="51"/>
      <c r="C36" s="50"/>
      <c r="D36" s="50" t="s">
        <v>96</v>
      </c>
      <c r="E36" s="50"/>
      <c r="F36" s="50" t="s">
        <v>97</v>
      </c>
      <c r="G36" s="52">
        <v>251</v>
      </c>
      <c r="H36" s="50"/>
    </row>
    <row r="37" spans="1:8" s="1" customFormat="1" ht="18" customHeight="1">
      <c r="A37" s="101" t="s">
        <v>100</v>
      </c>
      <c r="B37" s="101"/>
      <c r="C37" s="101"/>
      <c r="D37" s="101"/>
      <c r="E37" s="101"/>
      <c r="F37" s="101"/>
      <c r="G37" s="17">
        <f>SUM(G5:G21,G23:G35)</f>
        <v>3853931</v>
      </c>
      <c r="H37" s="18"/>
    </row>
    <row r="38" spans="1:8" s="1" customFormat="1" ht="18" customHeight="1">
      <c r="A38" s="102" t="s">
        <v>99</v>
      </c>
      <c r="B38" s="102"/>
      <c r="C38" s="102"/>
      <c r="D38" s="102"/>
      <c r="E38" s="102"/>
      <c r="F38" s="102"/>
      <c r="G38" s="52">
        <f>SUM(G22,G36)</f>
        <v>693</v>
      </c>
      <c r="H38" s="50"/>
    </row>
    <row r="39" spans="1:8" s="1" customFormat="1" ht="18" customHeight="1">
      <c r="A39" s="102" t="s">
        <v>64</v>
      </c>
      <c r="B39" s="102"/>
      <c r="C39" s="102"/>
      <c r="D39" s="102"/>
      <c r="E39" s="102"/>
      <c r="F39" s="102"/>
      <c r="G39" s="52">
        <v>1548464</v>
      </c>
      <c r="H39" s="50"/>
    </row>
    <row r="40" spans="1:8" s="8" customFormat="1" ht="18" customHeight="1">
      <c r="A40" s="101" t="s">
        <v>101</v>
      </c>
      <c r="B40" s="101"/>
      <c r="C40" s="101"/>
      <c r="D40" s="101"/>
      <c r="E40" s="101"/>
      <c r="F40" s="101"/>
      <c r="G40" s="17">
        <f>SUM(G37:G39)</f>
        <v>5403088</v>
      </c>
      <c r="H40" s="18"/>
    </row>
    <row r="41" spans="1:8" s="8" customFormat="1" ht="18" customHeight="1">
      <c r="A41" s="3"/>
      <c r="B41" s="5"/>
      <c r="C41" s="3"/>
      <c r="D41" s="3"/>
      <c r="E41" s="3"/>
      <c r="F41" s="3"/>
      <c r="G41" s="10"/>
      <c r="H41" s="3"/>
    </row>
    <row r="42" spans="1:8" s="1" customFormat="1" ht="18" customHeight="1">
      <c r="A42" s="3"/>
      <c r="B42" s="5"/>
      <c r="C42" s="3"/>
      <c r="D42" s="3"/>
      <c r="E42" s="3"/>
      <c r="F42" s="3"/>
      <c r="G42" s="10"/>
      <c r="H42" s="3"/>
    </row>
    <row r="43" spans="1:8" s="1" customFormat="1" ht="18" customHeight="1">
      <c r="A43" s="3"/>
      <c r="B43" s="5"/>
      <c r="C43" s="3"/>
      <c r="D43" s="3"/>
      <c r="E43" s="3"/>
      <c r="F43" s="3"/>
      <c r="G43" s="10"/>
      <c r="H43" s="3"/>
    </row>
    <row r="44" spans="1:8" s="1" customFormat="1" ht="18" customHeight="1">
      <c r="A44" s="3"/>
      <c r="B44" s="5"/>
      <c r="C44" s="3"/>
      <c r="D44" s="3"/>
      <c r="E44" s="3"/>
      <c r="F44" s="3"/>
      <c r="G44" s="10"/>
      <c r="H44" s="3"/>
    </row>
    <row r="45" spans="1:8" s="1" customFormat="1" ht="18" customHeight="1">
      <c r="A45" s="3"/>
      <c r="B45" s="5"/>
      <c r="C45" s="3"/>
      <c r="D45" s="3"/>
      <c r="E45" s="3"/>
      <c r="F45" s="3"/>
      <c r="G45" s="10"/>
      <c r="H45" s="3"/>
    </row>
    <row r="46" spans="1:8" s="1" customFormat="1" ht="18" customHeight="1">
      <c r="A46" s="3"/>
      <c r="B46" s="5"/>
      <c r="C46" s="3"/>
      <c r="D46" s="3"/>
      <c r="E46" s="3"/>
      <c r="F46" s="3"/>
      <c r="G46" s="10"/>
      <c r="H46" s="3"/>
    </row>
    <row r="47" spans="1:8" s="1" customFormat="1" ht="18" customHeight="1">
      <c r="A47" s="3"/>
      <c r="B47" s="5"/>
      <c r="C47" s="3"/>
      <c r="D47" s="3"/>
      <c r="E47" s="3"/>
      <c r="F47" s="3"/>
      <c r="G47" s="10"/>
      <c r="H47" s="3"/>
    </row>
    <row r="48" spans="1:8" s="1" customFormat="1" ht="18" customHeight="1">
      <c r="A48" s="3"/>
      <c r="B48" s="5"/>
      <c r="C48" s="3"/>
      <c r="D48" s="3"/>
      <c r="E48" s="3"/>
      <c r="F48" s="3"/>
      <c r="G48" s="10"/>
      <c r="H48" s="3"/>
    </row>
    <row r="49" spans="1:8" s="1" customFormat="1" ht="18" customHeight="1">
      <c r="A49" s="3"/>
      <c r="B49" s="5"/>
      <c r="C49" s="3"/>
      <c r="D49" s="3"/>
      <c r="E49" s="3"/>
      <c r="F49" s="3"/>
      <c r="G49" s="10"/>
      <c r="H49" s="3"/>
    </row>
    <row r="50" spans="1:8" s="1" customFormat="1" ht="18" customHeight="1">
      <c r="A50" s="3"/>
      <c r="B50" s="5"/>
      <c r="C50" s="3"/>
      <c r="D50" s="3"/>
      <c r="E50" s="3"/>
      <c r="F50" s="3"/>
      <c r="G50" s="10"/>
      <c r="H50" s="3"/>
    </row>
    <row r="51" spans="1:8" s="1" customFormat="1" ht="18" customHeight="1">
      <c r="A51" s="3"/>
      <c r="B51" s="5"/>
      <c r="C51" s="3"/>
      <c r="D51" s="3"/>
      <c r="E51" s="3"/>
      <c r="F51" s="3"/>
      <c r="G51" s="10"/>
      <c r="H51" s="3"/>
    </row>
    <row r="52" spans="1:8" s="1" customFormat="1" ht="18" customHeight="1">
      <c r="A52" s="3"/>
      <c r="B52" s="5"/>
      <c r="C52" s="3"/>
      <c r="D52" s="3"/>
      <c r="E52" s="3"/>
      <c r="F52" s="3"/>
      <c r="G52" s="10"/>
      <c r="H52" s="3"/>
    </row>
    <row r="53" spans="1:8" s="1" customFormat="1" ht="18" customHeight="1">
      <c r="A53" s="3"/>
      <c r="B53" s="5"/>
      <c r="C53" s="3"/>
      <c r="D53" s="3"/>
      <c r="E53" s="3"/>
      <c r="F53" s="3"/>
      <c r="G53" s="10"/>
      <c r="H53" s="3"/>
    </row>
    <row r="54" spans="1:8" s="1" customFormat="1" ht="18" customHeight="1">
      <c r="A54" s="3"/>
      <c r="B54" s="5"/>
      <c r="C54" s="3"/>
      <c r="D54" s="3"/>
      <c r="E54" s="3"/>
      <c r="F54" s="3"/>
      <c r="G54" s="10"/>
      <c r="H54" s="3"/>
    </row>
    <row r="55" spans="1:8" s="1" customFormat="1" ht="18" customHeight="1">
      <c r="A55" s="3"/>
      <c r="B55" s="5"/>
      <c r="C55" s="3"/>
      <c r="D55" s="3"/>
      <c r="E55" s="3"/>
      <c r="F55" s="3"/>
      <c r="G55" s="10"/>
      <c r="H55" s="3"/>
    </row>
    <row r="56" spans="1:8" s="1" customFormat="1" ht="18" customHeight="1">
      <c r="A56" s="3"/>
      <c r="B56" s="5"/>
      <c r="C56" s="3"/>
      <c r="D56" s="3"/>
      <c r="E56" s="3"/>
      <c r="F56" s="3"/>
      <c r="G56" s="10"/>
      <c r="H56" s="3"/>
    </row>
    <row r="57" spans="1:8" s="1" customFormat="1" ht="18" customHeight="1">
      <c r="A57" s="3"/>
      <c r="B57" s="5"/>
      <c r="C57" s="3"/>
      <c r="D57" s="3"/>
      <c r="E57" s="3"/>
      <c r="F57" s="3"/>
      <c r="G57" s="10"/>
      <c r="H57" s="3"/>
    </row>
    <row r="58" spans="1:8" s="1" customFormat="1" ht="18" customHeight="1">
      <c r="A58" s="3"/>
      <c r="B58" s="5"/>
      <c r="C58" s="3"/>
      <c r="D58" s="3"/>
      <c r="E58" s="3"/>
      <c r="F58" s="3"/>
      <c r="G58" s="10"/>
      <c r="H58" s="3"/>
    </row>
    <row r="59" spans="1:8" s="1" customFormat="1" ht="18" customHeight="1">
      <c r="A59" s="3"/>
      <c r="B59" s="5"/>
      <c r="C59" s="3"/>
      <c r="D59" s="3"/>
      <c r="E59" s="3"/>
      <c r="F59" s="3"/>
      <c r="G59" s="10"/>
      <c r="H59" s="3"/>
    </row>
    <row r="60" spans="1:8" s="1" customFormat="1" ht="18" customHeight="1">
      <c r="A60" s="3"/>
      <c r="B60" s="5"/>
      <c r="C60" s="3"/>
      <c r="D60" s="3"/>
      <c r="E60" s="3"/>
      <c r="F60" s="3"/>
      <c r="G60" s="10"/>
      <c r="H60" s="3"/>
    </row>
    <row r="61" spans="1:8" s="1" customFormat="1" ht="18" customHeight="1">
      <c r="A61" s="3"/>
      <c r="B61" s="5"/>
      <c r="C61" s="3"/>
      <c r="D61" s="3"/>
      <c r="E61" s="3"/>
      <c r="F61" s="3"/>
      <c r="G61" s="10"/>
      <c r="H61" s="3"/>
    </row>
    <row r="62" spans="1:8" s="1" customFormat="1" ht="18" customHeight="1">
      <c r="A62" s="3"/>
      <c r="B62" s="5"/>
      <c r="C62" s="3"/>
      <c r="D62" s="3"/>
      <c r="E62" s="3"/>
      <c r="F62" s="3"/>
      <c r="G62" s="10"/>
      <c r="H62" s="3"/>
    </row>
    <row r="63" spans="1:8" s="1" customFormat="1" ht="18" customHeight="1">
      <c r="A63" s="3"/>
      <c r="B63" s="5"/>
      <c r="C63" s="3"/>
      <c r="D63" s="3"/>
      <c r="E63" s="3"/>
      <c r="F63" s="3"/>
      <c r="G63" s="10"/>
      <c r="H63" s="3"/>
    </row>
    <row r="64" spans="1:8" s="1" customFormat="1" ht="18" customHeight="1">
      <c r="A64" s="3"/>
      <c r="B64" s="5"/>
      <c r="C64" s="3"/>
      <c r="D64" s="3"/>
      <c r="E64" s="3"/>
      <c r="F64" s="3"/>
      <c r="G64" s="10"/>
      <c r="H64" s="3"/>
    </row>
    <row r="65" spans="1:8" s="1" customFormat="1" ht="18" customHeight="1">
      <c r="A65" s="3"/>
      <c r="B65" s="5"/>
      <c r="C65" s="3"/>
      <c r="D65" s="3"/>
      <c r="E65" s="3"/>
      <c r="F65" s="3"/>
      <c r="G65" s="10"/>
      <c r="H65" s="3"/>
    </row>
    <row r="66" spans="1:8" s="1" customFormat="1" ht="18" customHeight="1">
      <c r="A66" s="3"/>
      <c r="B66" s="5"/>
      <c r="C66" s="3"/>
      <c r="D66" s="3"/>
      <c r="E66" s="3"/>
      <c r="F66" s="3"/>
      <c r="G66" s="10"/>
      <c r="H66" s="3"/>
    </row>
    <row r="67" spans="1:8" s="1" customFormat="1" ht="18" customHeight="1">
      <c r="A67" s="3"/>
      <c r="B67" s="5"/>
      <c r="C67" s="3"/>
      <c r="D67" s="3"/>
      <c r="E67" s="3"/>
      <c r="F67" s="3"/>
      <c r="G67" s="10"/>
      <c r="H67" s="3"/>
    </row>
    <row r="68" spans="1:8" s="1" customFormat="1" ht="18" customHeight="1">
      <c r="A68" s="3"/>
      <c r="B68" s="5"/>
      <c r="C68" s="3"/>
      <c r="D68" s="3"/>
      <c r="E68" s="3"/>
      <c r="F68" s="3"/>
      <c r="G68" s="10"/>
      <c r="H68" s="3"/>
    </row>
    <row r="69" spans="1:8" s="1" customFormat="1" ht="18" customHeight="1">
      <c r="A69" s="3"/>
      <c r="B69" s="5"/>
      <c r="C69" s="3"/>
      <c r="D69" s="3"/>
      <c r="E69" s="3"/>
      <c r="F69" s="3"/>
      <c r="G69" s="10"/>
      <c r="H69" s="3"/>
    </row>
    <row r="70" spans="1:8" s="1" customFormat="1" ht="18" customHeight="1">
      <c r="A70" s="3"/>
      <c r="B70" s="5"/>
      <c r="C70" s="3"/>
      <c r="D70" s="3"/>
      <c r="E70" s="3"/>
      <c r="F70" s="3"/>
      <c r="G70" s="10"/>
      <c r="H70" s="3"/>
    </row>
    <row r="71" spans="1:8" s="1" customFormat="1" ht="18" customHeight="1">
      <c r="A71" s="3"/>
      <c r="B71" s="5"/>
      <c r="C71" s="3"/>
      <c r="D71" s="3"/>
      <c r="E71" s="3"/>
      <c r="F71" s="3"/>
      <c r="G71" s="10"/>
      <c r="H71" s="3"/>
    </row>
    <row r="72" spans="1:8" s="1" customFormat="1" ht="18" customHeight="1">
      <c r="A72" s="3"/>
      <c r="B72" s="5"/>
      <c r="C72" s="3"/>
      <c r="D72" s="3"/>
      <c r="E72" s="3"/>
      <c r="F72" s="3"/>
      <c r="G72" s="10"/>
      <c r="H72" s="3"/>
    </row>
    <row r="73" spans="1:8" s="1" customFormat="1" ht="18" customHeight="1">
      <c r="A73" s="3"/>
      <c r="B73" s="5"/>
      <c r="C73" s="3"/>
      <c r="D73" s="3"/>
      <c r="E73" s="3"/>
      <c r="F73" s="3"/>
      <c r="G73" s="10"/>
      <c r="H73" s="3"/>
    </row>
    <row r="74" spans="1:8" s="1" customFormat="1" ht="18" customHeight="1">
      <c r="A74" s="3"/>
      <c r="B74" s="5"/>
      <c r="C74" s="3"/>
      <c r="D74" s="3"/>
      <c r="E74" s="3"/>
      <c r="F74" s="3"/>
      <c r="G74" s="10"/>
      <c r="H74" s="3"/>
    </row>
    <row r="75" spans="1:8" s="1" customFormat="1" ht="18" customHeight="1">
      <c r="A75" s="3"/>
      <c r="B75" s="5"/>
      <c r="C75" s="3"/>
      <c r="D75" s="3"/>
      <c r="E75" s="3"/>
      <c r="F75" s="3"/>
      <c r="G75" s="10"/>
      <c r="H75" s="3"/>
    </row>
    <row r="76" spans="1:8" s="1" customFormat="1" ht="18" customHeight="1">
      <c r="A76" s="3"/>
      <c r="B76" s="5"/>
      <c r="C76" s="3"/>
      <c r="D76" s="3"/>
      <c r="E76" s="3"/>
      <c r="F76" s="3"/>
      <c r="G76" s="10"/>
      <c r="H76" s="3"/>
    </row>
    <row r="77" spans="1:8" s="1" customFormat="1" ht="18" customHeight="1">
      <c r="A77" s="3"/>
      <c r="B77" s="5"/>
      <c r="C77" s="3"/>
      <c r="D77" s="3"/>
      <c r="E77" s="3"/>
      <c r="F77" s="3"/>
      <c r="G77" s="10"/>
      <c r="H77" s="3"/>
    </row>
    <row r="78" spans="1:8" s="1" customFormat="1" ht="18" customHeight="1">
      <c r="A78" s="3"/>
      <c r="B78" s="5"/>
      <c r="C78" s="3"/>
      <c r="D78" s="3"/>
      <c r="E78" s="3"/>
      <c r="F78" s="3"/>
      <c r="G78" s="10"/>
      <c r="H78" s="3"/>
    </row>
    <row r="79" spans="1:8" s="1" customFormat="1" ht="18" customHeight="1">
      <c r="A79" s="3"/>
      <c r="B79" s="5"/>
      <c r="C79" s="3"/>
      <c r="D79" s="3"/>
      <c r="E79" s="3"/>
      <c r="F79" s="3"/>
      <c r="G79" s="10"/>
      <c r="H79" s="3"/>
    </row>
    <row r="80" spans="1:8" s="1" customFormat="1" ht="18" customHeight="1">
      <c r="A80" s="3"/>
      <c r="B80" s="5"/>
      <c r="C80" s="3"/>
      <c r="D80" s="3"/>
      <c r="E80" s="3"/>
      <c r="F80" s="3"/>
      <c r="G80" s="10"/>
      <c r="H80" s="3"/>
    </row>
    <row r="81" spans="1:8" s="1" customFormat="1" ht="18" customHeight="1">
      <c r="A81" s="3"/>
      <c r="B81" s="5"/>
      <c r="C81" s="3"/>
      <c r="D81" s="3"/>
      <c r="E81" s="3"/>
      <c r="F81" s="3"/>
      <c r="G81" s="10"/>
      <c r="H81" s="3"/>
    </row>
    <row r="82" spans="1:8" s="1" customFormat="1" ht="18" customHeight="1">
      <c r="A82" s="3"/>
      <c r="B82" s="5"/>
      <c r="C82" s="3"/>
      <c r="D82" s="3"/>
      <c r="E82" s="3"/>
      <c r="F82" s="3"/>
      <c r="G82" s="10"/>
      <c r="H82" s="3"/>
    </row>
    <row r="83" spans="1:8" s="1" customFormat="1" ht="18" customHeight="1">
      <c r="A83" s="3"/>
      <c r="B83" s="5"/>
      <c r="C83" s="3"/>
      <c r="D83" s="3"/>
      <c r="E83" s="3"/>
      <c r="F83" s="3"/>
      <c r="G83" s="10"/>
      <c r="H83" s="3"/>
    </row>
    <row r="84" spans="1:8" s="1" customFormat="1" ht="18" customHeight="1">
      <c r="A84" s="3"/>
      <c r="B84" s="5"/>
      <c r="C84" s="3"/>
      <c r="D84" s="3"/>
      <c r="E84" s="3"/>
      <c r="F84" s="3"/>
      <c r="G84" s="10"/>
      <c r="H84" s="3"/>
    </row>
    <row r="85" spans="1:8" s="1" customFormat="1" ht="18" customHeight="1">
      <c r="A85" s="3"/>
      <c r="B85" s="5"/>
      <c r="C85" s="3"/>
      <c r="D85" s="3"/>
      <c r="E85" s="3"/>
      <c r="F85" s="3"/>
      <c r="G85" s="10"/>
      <c r="H85" s="3"/>
    </row>
    <row r="86" spans="1:8" s="1" customFormat="1" ht="18" customHeight="1">
      <c r="A86" s="3"/>
      <c r="B86" s="5"/>
      <c r="C86" s="3"/>
      <c r="D86" s="3"/>
      <c r="E86" s="3"/>
      <c r="F86" s="3"/>
      <c r="G86" s="10"/>
      <c r="H86" s="3"/>
    </row>
    <row r="87" spans="1:8" s="1" customFormat="1" ht="18" customHeight="1">
      <c r="A87" s="3"/>
      <c r="B87" s="5"/>
      <c r="C87" s="3"/>
      <c r="D87" s="3"/>
      <c r="E87" s="3"/>
      <c r="F87" s="3"/>
      <c r="G87" s="10"/>
      <c r="H87" s="3"/>
    </row>
    <row r="88" spans="1:8" s="1" customFormat="1" ht="18" customHeight="1">
      <c r="A88" s="3"/>
      <c r="B88" s="5"/>
      <c r="C88" s="3"/>
      <c r="D88" s="3"/>
      <c r="E88" s="3"/>
      <c r="F88" s="3"/>
      <c r="G88" s="10"/>
      <c r="H88" s="3"/>
    </row>
    <row r="89" spans="1:8" s="1" customFormat="1" ht="18" customHeight="1">
      <c r="A89" s="3"/>
      <c r="B89" s="5"/>
      <c r="C89" s="3"/>
      <c r="D89" s="3"/>
      <c r="E89" s="3"/>
      <c r="F89" s="3"/>
      <c r="G89" s="10"/>
      <c r="H89" s="3"/>
    </row>
    <row r="90" spans="1:8" s="1" customFormat="1" ht="18" customHeight="1">
      <c r="A90" s="3"/>
      <c r="B90" s="5"/>
      <c r="C90" s="3"/>
      <c r="D90" s="3"/>
      <c r="E90" s="3"/>
      <c r="F90" s="3"/>
      <c r="G90" s="10"/>
      <c r="H90" s="3"/>
    </row>
    <row r="91" spans="1:8" s="1" customFormat="1" ht="18" customHeight="1">
      <c r="A91" s="3"/>
      <c r="B91" s="5"/>
      <c r="C91" s="3"/>
      <c r="D91" s="3"/>
      <c r="E91" s="3"/>
      <c r="F91" s="3"/>
      <c r="G91" s="10"/>
      <c r="H91" s="3"/>
    </row>
    <row r="92" spans="1:8" s="1" customFormat="1" ht="18" customHeight="1">
      <c r="A92" s="3"/>
      <c r="B92" s="5"/>
      <c r="C92" s="3"/>
      <c r="D92" s="3"/>
      <c r="E92" s="3"/>
      <c r="F92" s="3"/>
      <c r="G92" s="10"/>
      <c r="H92" s="3"/>
    </row>
    <row r="93" spans="1:8" s="1" customFormat="1" ht="18" customHeight="1">
      <c r="A93" s="3"/>
      <c r="B93" s="5"/>
      <c r="C93" s="3"/>
      <c r="D93" s="3"/>
      <c r="E93" s="3"/>
      <c r="F93" s="3"/>
      <c r="G93" s="10"/>
      <c r="H93" s="3"/>
    </row>
    <row r="94" spans="1:8" s="1" customFormat="1" ht="18" customHeight="1">
      <c r="A94" s="3"/>
      <c r="B94" s="5"/>
      <c r="C94" s="3"/>
      <c r="D94" s="3"/>
      <c r="E94" s="3"/>
      <c r="F94" s="3"/>
      <c r="G94" s="10"/>
      <c r="H94" s="3"/>
    </row>
    <row r="95" spans="1:8" s="1" customFormat="1" ht="18" customHeight="1">
      <c r="A95" s="3"/>
      <c r="B95" s="5"/>
      <c r="C95" s="3"/>
      <c r="D95" s="3"/>
      <c r="E95" s="3"/>
      <c r="F95" s="3"/>
      <c r="G95" s="10"/>
      <c r="H95" s="3"/>
    </row>
    <row r="96" spans="1:8" s="1" customFormat="1" ht="18" customHeight="1">
      <c r="A96" s="3"/>
      <c r="B96" s="5"/>
      <c r="C96" s="3"/>
      <c r="D96" s="3"/>
      <c r="E96" s="3"/>
      <c r="F96" s="3"/>
      <c r="G96" s="10"/>
      <c r="H96" s="3"/>
    </row>
    <row r="97" spans="1:8" s="1" customFormat="1" ht="18" customHeight="1">
      <c r="A97" s="3"/>
      <c r="B97" s="5"/>
      <c r="C97" s="3"/>
      <c r="D97" s="3"/>
      <c r="E97" s="3"/>
      <c r="F97" s="3"/>
      <c r="G97" s="10"/>
      <c r="H97" s="3"/>
    </row>
    <row r="98" spans="1:8" s="1" customFormat="1" ht="18" customHeight="1">
      <c r="A98" s="3"/>
      <c r="B98" s="5"/>
      <c r="C98" s="3"/>
      <c r="D98" s="3"/>
      <c r="E98" s="3"/>
      <c r="F98" s="3"/>
      <c r="G98" s="10"/>
      <c r="H98" s="3"/>
    </row>
    <row r="99" spans="1:8" s="1" customFormat="1" ht="18" customHeight="1">
      <c r="A99" s="3"/>
      <c r="B99" s="5"/>
      <c r="C99" s="3"/>
      <c r="D99" s="3"/>
      <c r="E99" s="3"/>
      <c r="F99" s="3"/>
      <c r="G99" s="10"/>
      <c r="H99" s="3"/>
    </row>
    <row r="100" spans="1:8" s="1" customFormat="1" ht="18" customHeight="1">
      <c r="A100" s="3"/>
      <c r="B100" s="5"/>
      <c r="C100" s="3"/>
      <c r="D100" s="3"/>
      <c r="E100" s="3"/>
      <c r="F100" s="3"/>
      <c r="G100" s="10"/>
      <c r="H100" s="3"/>
    </row>
    <row r="101" spans="1:8" s="1" customFormat="1" ht="18" customHeight="1">
      <c r="A101" s="3"/>
      <c r="B101" s="5"/>
      <c r="C101" s="3"/>
      <c r="D101" s="3"/>
      <c r="E101" s="3"/>
      <c r="F101" s="3"/>
      <c r="G101" s="10"/>
      <c r="H101" s="3"/>
    </row>
    <row r="102" spans="1:8" s="1" customFormat="1" ht="18" customHeight="1">
      <c r="A102" s="3"/>
      <c r="B102" s="5"/>
      <c r="C102" s="3"/>
      <c r="D102" s="3"/>
      <c r="E102" s="3"/>
      <c r="F102" s="3"/>
      <c r="G102" s="10"/>
      <c r="H102" s="3"/>
    </row>
    <row r="103" spans="1:8" s="1" customFormat="1" ht="18" customHeight="1">
      <c r="A103" s="3"/>
      <c r="B103" s="5"/>
      <c r="C103" s="3"/>
      <c r="D103" s="3"/>
      <c r="E103" s="3"/>
      <c r="F103" s="3"/>
      <c r="G103" s="10"/>
      <c r="H103" s="3"/>
    </row>
    <row r="104" spans="1:8" s="1" customFormat="1" ht="18" customHeight="1">
      <c r="A104" s="3"/>
      <c r="B104" s="5"/>
      <c r="C104" s="3"/>
      <c r="D104" s="3"/>
      <c r="E104" s="3"/>
      <c r="F104" s="3"/>
      <c r="G104" s="10"/>
      <c r="H104" s="3"/>
    </row>
    <row r="105" spans="1:8" s="1" customFormat="1" ht="18" customHeight="1">
      <c r="A105" s="3"/>
      <c r="B105" s="5"/>
      <c r="C105" s="3"/>
      <c r="D105" s="3"/>
      <c r="E105" s="3"/>
      <c r="F105" s="3"/>
      <c r="G105" s="10"/>
      <c r="H105" s="3"/>
    </row>
    <row r="106" spans="1:8" s="1" customFormat="1" ht="18" customHeight="1">
      <c r="A106" s="3"/>
      <c r="B106" s="5"/>
      <c r="C106" s="3"/>
      <c r="D106" s="3"/>
      <c r="E106" s="3"/>
      <c r="F106" s="3"/>
      <c r="G106" s="10"/>
      <c r="H106" s="3"/>
    </row>
    <row r="107" spans="1:8" s="1" customFormat="1" ht="18" customHeight="1">
      <c r="A107" s="3"/>
      <c r="B107" s="5"/>
      <c r="C107" s="3"/>
      <c r="D107" s="3"/>
      <c r="E107" s="3"/>
      <c r="F107" s="3"/>
      <c r="G107" s="10"/>
      <c r="H107" s="3"/>
    </row>
    <row r="108" spans="1:8" s="1" customFormat="1" ht="18" customHeight="1">
      <c r="A108" s="3"/>
      <c r="B108" s="5"/>
      <c r="C108" s="3"/>
      <c r="D108" s="3"/>
      <c r="E108" s="3"/>
      <c r="F108" s="3"/>
      <c r="G108" s="10"/>
      <c r="H108" s="3"/>
    </row>
    <row r="109" spans="1:8" s="1" customFormat="1" ht="18" customHeight="1">
      <c r="A109" s="3"/>
      <c r="B109" s="5"/>
      <c r="C109" s="3"/>
      <c r="D109" s="3"/>
      <c r="E109" s="3"/>
      <c r="F109" s="3"/>
      <c r="G109" s="10"/>
      <c r="H109" s="3"/>
    </row>
    <row r="110" spans="1:8" s="1" customFormat="1" ht="18" customHeight="1">
      <c r="A110" s="3"/>
      <c r="B110" s="5"/>
      <c r="C110" s="3"/>
      <c r="D110" s="3"/>
      <c r="E110" s="3"/>
      <c r="F110" s="3"/>
      <c r="G110" s="10"/>
      <c r="H110" s="3"/>
    </row>
    <row r="111" spans="1:8" s="1" customFormat="1" ht="18" customHeight="1">
      <c r="A111" s="3"/>
      <c r="B111" s="5"/>
      <c r="C111" s="3"/>
      <c r="D111" s="3"/>
      <c r="E111" s="3"/>
      <c r="F111" s="3"/>
      <c r="G111" s="10"/>
      <c r="H111" s="3"/>
    </row>
    <row r="112" spans="1:8" s="1" customFormat="1" ht="18" customHeight="1">
      <c r="A112" s="3"/>
      <c r="B112" s="5"/>
      <c r="C112" s="3"/>
      <c r="D112" s="3"/>
      <c r="E112" s="3"/>
      <c r="F112" s="3"/>
      <c r="G112" s="10"/>
      <c r="H112" s="3"/>
    </row>
    <row r="113" spans="1:8" s="1" customFormat="1" ht="18" customHeight="1">
      <c r="A113" s="3"/>
      <c r="B113" s="5"/>
      <c r="C113" s="3"/>
      <c r="D113" s="3"/>
      <c r="E113" s="3"/>
      <c r="F113" s="3"/>
      <c r="G113" s="10"/>
      <c r="H113" s="3"/>
    </row>
    <row r="114" spans="1:8" s="1" customFormat="1" ht="18" customHeight="1">
      <c r="A114" s="3"/>
      <c r="B114" s="5"/>
      <c r="C114" s="3"/>
      <c r="D114" s="3"/>
      <c r="E114" s="3"/>
      <c r="F114" s="3"/>
      <c r="G114" s="10"/>
      <c r="H114" s="3"/>
    </row>
    <row r="115" spans="1:8" s="1" customFormat="1" ht="18" customHeight="1">
      <c r="A115" s="3"/>
      <c r="B115" s="5"/>
      <c r="C115" s="3"/>
      <c r="D115" s="3"/>
      <c r="E115" s="3"/>
      <c r="F115" s="3"/>
      <c r="G115" s="10"/>
      <c r="H115" s="3"/>
    </row>
    <row r="116" spans="1:8" s="1" customFormat="1" ht="18" customHeight="1">
      <c r="A116" s="3"/>
      <c r="B116" s="5"/>
      <c r="C116" s="3"/>
      <c r="D116" s="3"/>
      <c r="E116" s="3"/>
      <c r="F116" s="3"/>
      <c r="G116" s="10"/>
      <c r="H116" s="3"/>
    </row>
    <row r="117" spans="1:8" s="1" customFormat="1" ht="18" customHeight="1">
      <c r="A117" s="3"/>
      <c r="B117" s="5"/>
      <c r="C117" s="3"/>
      <c r="D117" s="3"/>
      <c r="E117" s="3"/>
      <c r="F117" s="3"/>
      <c r="G117" s="10"/>
      <c r="H117" s="3"/>
    </row>
    <row r="118" spans="1:8" s="1" customFormat="1" ht="18" customHeight="1">
      <c r="A118" s="3"/>
      <c r="B118" s="5"/>
      <c r="C118" s="3"/>
      <c r="D118" s="3"/>
      <c r="E118" s="3"/>
      <c r="F118" s="3"/>
      <c r="G118" s="10"/>
      <c r="H118" s="3"/>
    </row>
    <row r="119" spans="1:8" s="1" customFormat="1" ht="18" customHeight="1">
      <c r="A119" s="3"/>
      <c r="B119" s="5"/>
      <c r="C119" s="3"/>
      <c r="D119" s="3"/>
      <c r="E119" s="3"/>
      <c r="F119" s="3"/>
      <c r="G119" s="10"/>
      <c r="H119" s="3"/>
    </row>
    <row r="120" spans="1:8" s="1" customFormat="1" ht="18" customHeight="1">
      <c r="A120" s="3"/>
      <c r="B120" s="5"/>
      <c r="C120" s="3"/>
      <c r="D120" s="3"/>
      <c r="E120" s="3"/>
      <c r="F120" s="3"/>
      <c r="G120" s="10"/>
      <c r="H120" s="3"/>
    </row>
    <row r="121" spans="1:8" s="1" customFormat="1" ht="18" customHeight="1">
      <c r="A121" s="3"/>
      <c r="B121" s="5"/>
      <c r="C121" s="3"/>
      <c r="D121" s="3"/>
      <c r="E121" s="3"/>
      <c r="F121" s="3"/>
      <c r="G121" s="10"/>
      <c r="H121" s="3"/>
    </row>
    <row r="122" spans="1:8" s="1" customFormat="1" ht="18" customHeight="1">
      <c r="A122" s="2"/>
      <c r="B122" s="6"/>
      <c r="C122" s="2"/>
      <c r="D122" s="2"/>
      <c r="E122" s="2"/>
      <c r="F122" s="2"/>
      <c r="G122" s="11"/>
      <c r="H122" s="2"/>
    </row>
    <row r="123" spans="1:8" s="1" customFormat="1" ht="18" customHeight="1">
      <c r="A123" s="2"/>
      <c r="B123" s="6"/>
      <c r="C123" s="2"/>
      <c r="D123" s="2"/>
      <c r="E123" s="2"/>
      <c r="F123" s="2"/>
      <c r="G123" s="11"/>
      <c r="H123" s="2"/>
    </row>
    <row r="124" spans="1:8" ht="18" customHeight="1">
      <c r="A124" s="2"/>
      <c r="B124" s="6"/>
      <c r="C124" s="2"/>
      <c r="D124" s="2"/>
      <c r="E124" s="2"/>
      <c r="F124" s="2"/>
      <c r="G124" s="11"/>
      <c r="H124" s="2"/>
    </row>
    <row r="125" spans="1:8" ht="18" customHeight="1">
      <c r="A125" s="2"/>
      <c r="B125" s="6"/>
      <c r="C125" s="2"/>
      <c r="D125" s="2"/>
      <c r="E125" s="2"/>
      <c r="F125" s="2"/>
      <c r="G125" s="11"/>
      <c r="H125" s="2"/>
    </row>
  </sheetData>
  <mergeCells count="12">
    <mergeCell ref="A40:F40"/>
    <mergeCell ref="A39:F39"/>
    <mergeCell ref="A37:F37"/>
    <mergeCell ref="A38:F38"/>
    <mergeCell ref="F3:F4"/>
    <mergeCell ref="G3:G4"/>
    <mergeCell ref="H3:H4"/>
    <mergeCell ref="A1:H1"/>
    <mergeCell ref="A3:A4"/>
    <mergeCell ref="D3:D4"/>
    <mergeCell ref="E3:E4"/>
    <mergeCell ref="A2:H2"/>
  </mergeCells>
  <phoneticPr fontId="2" type="noConversion"/>
  <printOptions horizontalCentered="1"/>
  <pageMargins left="0.25" right="0.25" top="0.75" bottom="0.75" header="0.3" footer="0.3"/>
  <pageSetup paperSize="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showGridLines="0" zoomScaleNormal="100" workbookViewId="0">
      <selection activeCell="D42" sqref="D42"/>
    </sheetView>
  </sheetViews>
  <sheetFormatPr defaultRowHeight="19.5" customHeight="1"/>
  <cols>
    <col min="1" max="1" width="4" customWidth="1"/>
    <col min="2" max="2" width="6.25" style="4" customWidth="1"/>
    <col min="3" max="3" width="7.75" customWidth="1"/>
    <col min="4" max="4" width="18.5" customWidth="1"/>
    <col min="5" max="5" width="22.25" customWidth="1"/>
    <col min="6" max="6" width="4.75" bestFit="1" customWidth="1"/>
    <col min="7" max="7" width="4.5" customWidth="1"/>
    <col min="8" max="8" width="11" style="9" customWidth="1"/>
    <col min="9" max="9" width="10.875" style="1" customWidth="1"/>
    <col min="10" max="10" width="10.875" bestFit="1" customWidth="1"/>
  </cols>
  <sheetData>
    <row r="1" spans="1:9" s="20" customFormat="1" ht="19.5" customHeight="1">
      <c r="A1" s="99" t="s">
        <v>13</v>
      </c>
      <c r="B1" s="99"/>
      <c r="C1" s="99"/>
      <c r="D1" s="99"/>
      <c r="E1" s="99"/>
      <c r="F1" s="99"/>
      <c r="G1" s="99"/>
      <c r="H1" s="99"/>
      <c r="I1" s="99"/>
    </row>
    <row r="2" spans="1:9" s="21" customFormat="1" ht="19.5" customHeight="1">
      <c r="A2" s="100" t="s">
        <v>84</v>
      </c>
      <c r="B2" s="100"/>
      <c r="C2" s="100"/>
      <c r="D2" s="100"/>
      <c r="E2" s="100"/>
      <c r="F2" s="100"/>
      <c r="G2" s="100"/>
      <c r="H2" s="100"/>
      <c r="I2" s="100"/>
    </row>
    <row r="4" spans="1:9" s="7" customFormat="1" ht="19.5" customHeight="1">
      <c r="A4" s="114" t="s">
        <v>1</v>
      </c>
      <c r="B4" s="74" t="s">
        <v>26</v>
      </c>
      <c r="C4" s="75" t="s">
        <v>27</v>
      </c>
      <c r="D4" s="112" t="s">
        <v>6</v>
      </c>
      <c r="E4" s="112" t="s">
        <v>7</v>
      </c>
      <c r="F4" s="112" t="s">
        <v>22</v>
      </c>
      <c r="G4" s="112" t="s">
        <v>23</v>
      </c>
      <c r="H4" s="116" t="s">
        <v>24</v>
      </c>
      <c r="I4" s="118" t="s">
        <v>9</v>
      </c>
    </row>
    <row r="5" spans="1:9" s="7" customFormat="1" ht="19.5" customHeight="1">
      <c r="A5" s="115"/>
      <c r="B5" s="19" t="s">
        <v>3</v>
      </c>
      <c r="C5" s="71" t="s">
        <v>5</v>
      </c>
      <c r="D5" s="113"/>
      <c r="E5" s="113"/>
      <c r="F5" s="113"/>
      <c r="G5" s="113"/>
      <c r="H5" s="117"/>
      <c r="I5" s="119"/>
    </row>
    <row r="6" spans="1:9" s="8" customFormat="1" ht="19.5" customHeight="1">
      <c r="A6" s="14">
        <v>1</v>
      </c>
      <c r="B6" s="61">
        <v>43968</v>
      </c>
      <c r="C6" s="14" t="s">
        <v>20</v>
      </c>
      <c r="D6" s="45" t="s">
        <v>139</v>
      </c>
      <c r="E6" s="14" t="s">
        <v>143</v>
      </c>
      <c r="F6" s="14">
        <v>2</v>
      </c>
      <c r="G6" s="14" t="s">
        <v>66</v>
      </c>
      <c r="H6" s="15">
        <v>100000</v>
      </c>
      <c r="I6" s="46" t="s">
        <v>140</v>
      </c>
    </row>
    <row r="7" spans="1:9" s="8" customFormat="1" ht="19.5" customHeight="1">
      <c r="A7" s="63">
        <v>2</v>
      </c>
      <c r="B7" s="61">
        <v>43968</v>
      </c>
      <c r="C7" s="63" t="s">
        <v>20</v>
      </c>
      <c r="D7" s="62" t="s">
        <v>141</v>
      </c>
      <c r="E7" s="63" t="s">
        <v>20</v>
      </c>
      <c r="F7" s="63">
        <v>1</v>
      </c>
      <c r="G7" s="63" t="s">
        <v>66</v>
      </c>
      <c r="H7" s="16">
        <v>400000</v>
      </c>
      <c r="I7" s="64"/>
    </row>
    <row r="8" spans="1:9" s="8" customFormat="1" ht="19.5" customHeight="1">
      <c r="A8" s="63">
        <v>3</v>
      </c>
      <c r="B8" s="61">
        <v>43968</v>
      </c>
      <c r="C8" s="63" t="s">
        <v>20</v>
      </c>
      <c r="D8" s="62" t="s">
        <v>144</v>
      </c>
      <c r="E8" s="63" t="s">
        <v>20</v>
      </c>
      <c r="F8" s="63">
        <v>1</v>
      </c>
      <c r="G8" s="23" t="s">
        <v>66</v>
      </c>
      <c r="H8" s="16">
        <v>400000</v>
      </c>
      <c r="I8" s="47"/>
    </row>
    <row r="9" spans="1:9" s="8" customFormat="1" ht="19.5" customHeight="1">
      <c r="A9" s="63">
        <v>4</v>
      </c>
      <c r="B9" s="61">
        <v>43968</v>
      </c>
      <c r="C9" s="63" t="s">
        <v>20</v>
      </c>
      <c r="D9" s="62" t="s">
        <v>145</v>
      </c>
      <c r="E9" s="63" t="s">
        <v>20</v>
      </c>
      <c r="F9" s="63">
        <v>1</v>
      </c>
      <c r="G9" s="63" t="s">
        <v>66</v>
      </c>
      <c r="H9" s="16">
        <v>400000</v>
      </c>
      <c r="I9" s="47"/>
    </row>
    <row r="10" spans="1:9" s="8" customFormat="1" ht="19.5" customHeight="1">
      <c r="A10" s="105">
        <v>5</v>
      </c>
      <c r="B10" s="61">
        <v>43968</v>
      </c>
      <c r="C10" s="63" t="s">
        <v>20</v>
      </c>
      <c r="D10" s="103" t="s">
        <v>146</v>
      </c>
      <c r="E10" s="63" t="s">
        <v>20</v>
      </c>
      <c r="F10" s="63">
        <v>1</v>
      </c>
      <c r="G10" s="63" t="s">
        <v>66</v>
      </c>
      <c r="H10" s="16">
        <v>550000</v>
      </c>
      <c r="I10" s="65"/>
    </row>
    <row r="11" spans="1:9" s="8" customFormat="1" ht="19.5" customHeight="1">
      <c r="A11" s="106"/>
      <c r="B11" s="61">
        <v>43968</v>
      </c>
      <c r="C11" s="63" t="s">
        <v>20</v>
      </c>
      <c r="D11" s="104"/>
      <c r="E11" s="63" t="s">
        <v>20</v>
      </c>
      <c r="F11" s="63">
        <v>15</v>
      </c>
      <c r="G11" s="63" t="s">
        <v>147</v>
      </c>
      <c r="H11" s="16">
        <v>150000</v>
      </c>
      <c r="I11" s="47" t="s">
        <v>149</v>
      </c>
    </row>
    <row r="12" spans="1:9" s="8" customFormat="1" ht="19.5" customHeight="1">
      <c r="A12" s="63">
        <v>6</v>
      </c>
      <c r="B12" s="61">
        <v>43968</v>
      </c>
      <c r="C12" s="63" t="s">
        <v>20</v>
      </c>
      <c r="D12" s="62" t="s">
        <v>150</v>
      </c>
      <c r="E12" s="63" t="s">
        <v>20</v>
      </c>
      <c r="F12" s="63">
        <v>2</v>
      </c>
      <c r="G12" s="63" t="s">
        <v>67</v>
      </c>
      <c r="H12" s="16">
        <v>300000</v>
      </c>
      <c r="I12" s="65" t="s">
        <v>151</v>
      </c>
    </row>
    <row r="13" spans="1:9" s="8" customFormat="1" ht="19.5" customHeight="1">
      <c r="A13" s="63">
        <v>7</v>
      </c>
      <c r="B13" s="61">
        <v>43968</v>
      </c>
      <c r="C13" s="63" t="s">
        <v>20</v>
      </c>
      <c r="D13" s="62" t="s">
        <v>152</v>
      </c>
      <c r="E13" s="63" t="s">
        <v>20</v>
      </c>
      <c r="F13" s="63">
        <v>1</v>
      </c>
      <c r="G13" s="63" t="s">
        <v>66</v>
      </c>
      <c r="H13" s="16">
        <v>150000</v>
      </c>
      <c r="I13" s="66"/>
    </row>
    <row r="14" spans="1:9" s="8" customFormat="1" ht="19.5" customHeight="1">
      <c r="A14" s="63">
        <v>8</v>
      </c>
      <c r="B14" s="61">
        <v>43968</v>
      </c>
      <c r="C14" s="63" t="s">
        <v>20</v>
      </c>
      <c r="D14" s="86" t="s">
        <v>153</v>
      </c>
      <c r="E14" s="63" t="s">
        <v>20</v>
      </c>
      <c r="F14" s="63">
        <v>2</v>
      </c>
      <c r="G14" s="63" t="s">
        <v>68</v>
      </c>
      <c r="H14" s="16">
        <v>500000</v>
      </c>
      <c r="I14" s="66" t="s">
        <v>154</v>
      </c>
    </row>
    <row r="15" spans="1:9" s="8" customFormat="1" ht="19.5" customHeight="1">
      <c r="A15" s="63">
        <v>9</v>
      </c>
      <c r="B15" s="61">
        <v>43968</v>
      </c>
      <c r="C15" s="63" t="s">
        <v>20</v>
      </c>
      <c r="D15" s="62" t="s">
        <v>155</v>
      </c>
      <c r="E15" s="63" t="s">
        <v>20</v>
      </c>
      <c r="F15" s="63">
        <v>2</v>
      </c>
      <c r="G15" s="63" t="s">
        <v>68</v>
      </c>
      <c r="H15" s="16">
        <v>120000</v>
      </c>
      <c r="I15" s="66" t="s">
        <v>156</v>
      </c>
    </row>
    <row r="16" spans="1:9" s="8" customFormat="1" ht="19.5" customHeight="1">
      <c r="A16" s="105">
        <v>10</v>
      </c>
      <c r="B16" s="61">
        <v>43968</v>
      </c>
      <c r="C16" s="63" t="s">
        <v>20</v>
      </c>
      <c r="D16" s="103" t="s">
        <v>157</v>
      </c>
      <c r="E16" s="63" t="s">
        <v>20</v>
      </c>
      <c r="F16" s="63">
        <v>1</v>
      </c>
      <c r="G16" s="63" t="s">
        <v>66</v>
      </c>
      <c r="H16" s="16">
        <v>150000</v>
      </c>
      <c r="I16" s="47"/>
    </row>
    <row r="17" spans="1:10" s="8" customFormat="1" ht="19.5" customHeight="1">
      <c r="A17" s="106"/>
      <c r="B17" s="61">
        <v>43968</v>
      </c>
      <c r="C17" s="63" t="s">
        <v>20</v>
      </c>
      <c r="D17" s="104"/>
      <c r="E17" s="63" t="s">
        <v>20</v>
      </c>
      <c r="F17" s="63">
        <v>1</v>
      </c>
      <c r="G17" s="63" t="s">
        <v>66</v>
      </c>
      <c r="H17" s="16">
        <v>50000</v>
      </c>
      <c r="I17" s="47"/>
    </row>
    <row r="18" spans="1:10" s="8" customFormat="1" ht="19.5" customHeight="1">
      <c r="A18" s="63">
        <v>11</v>
      </c>
      <c r="B18" s="61">
        <v>43968</v>
      </c>
      <c r="C18" s="63" t="s">
        <v>20</v>
      </c>
      <c r="D18" s="62" t="s">
        <v>158</v>
      </c>
      <c r="E18" s="63" t="s">
        <v>20</v>
      </c>
      <c r="F18" s="63">
        <v>2</v>
      </c>
      <c r="G18" s="63" t="s">
        <v>68</v>
      </c>
      <c r="H18" s="16">
        <v>150000</v>
      </c>
      <c r="I18" s="47" t="s">
        <v>159</v>
      </c>
    </row>
    <row r="19" spans="1:10" s="8" customFormat="1" ht="19.5" customHeight="1">
      <c r="A19" s="63">
        <v>12</v>
      </c>
      <c r="B19" s="61">
        <v>43968</v>
      </c>
      <c r="C19" s="63" t="s">
        <v>20</v>
      </c>
      <c r="D19" s="62" t="s">
        <v>160</v>
      </c>
      <c r="E19" s="63" t="s">
        <v>20</v>
      </c>
      <c r="F19" s="63">
        <v>1</v>
      </c>
      <c r="G19" s="63" t="s">
        <v>66</v>
      </c>
      <c r="H19" s="16">
        <v>150000</v>
      </c>
      <c r="I19" s="47"/>
    </row>
    <row r="20" spans="1:10" s="8" customFormat="1" ht="19.5" customHeight="1">
      <c r="A20" s="105">
        <v>13</v>
      </c>
      <c r="B20" s="61">
        <v>43968</v>
      </c>
      <c r="C20" s="63" t="s">
        <v>20</v>
      </c>
      <c r="D20" s="103" t="s">
        <v>161</v>
      </c>
      <c r="E20" s="63" t="s">
        <v>20</v>
      </c>
      <c r="F20" s="63">
        <v>1</v>
      </c>
      <c r="G20" s="63" t="s">
        <v>162</v>
      </c>
      <c r="H20" s="16">
        <v>150000</v>
      </c>
      <c r="I20" s="47"/>
    </row>
    <row r="21" spans="1:10" s="8" customFormat="1" ht="19.5" customHeight="1">
      <c r="A21" s="108"/>
      <c r="B21" s="61">
        <v>43968</v>
      </c>
      <c r="C21" s="63" t="s">
        <v>20</v>
      </c>
      <c r="D21" s="107"/>
      <c r="E21" s="63" t="s">
        <v>20</v>
      </c>
      <c r="F21" s="63">
        <v>1</v>
      </c>
      <c r="G21" s="63" t="s">
        <v>148</v>
      </c>
      <c r="H21" s="16">
        <v>50000</v>
      </c>
      <c r="I21" s="47"/>
    </row>
    <row r="22" spans="1:10" s="8" customFormat="1" ht="19.5" customHeight="1">
      <c r="A22" s="106"/>
      <c r="B22" s="61">
        <v>43968</v>
      </c>
      <c r="C22" s="63" t="s">
        <v>20</v>
      </c>
      <c r="D22" s="104"/>
      <c r="E22" s="63" t="s">
        <v>20</v>
      </c>
      <c r="F22" s="63">
        <v>1</v>
      </c>
      <c r="G22" s="63" t="s">
        <v>148</v>
      </c>
      <c r="H22" s="16">
        <v>50000</v>
      </c>
      <c r="I22" s="65"/>
    </row>
    <row r="23" spans="1:10" s="8" customFormat="1" ht="19.5" customHeight="1">
      <c r="A23" s="63">
        <v>14</v>
      </c>
      <c r="B23" s="61">
        <v>43968</v>
      </c>
      <c r="C23" s="63" t="s">
        <v>20</v>
      </c>
      <c r="D23" s="62" t="s">
        <v>163</v>
      </c>
      <c r="E23" s="63" t="s">
        <v>20</v>
      </c>
      <c r="F23" s="63">
        <v>1</v>
      </c>
      <c r="G23" s="63" t="s">
        <v>162</v>
      </c>
      <c r="H23" s="16">
        <v>150000</v>
      </c>
      <c r="I23" s="47"/>
      <c r="J23" s="12"/>
    </row>
    <row r="24" spans="1:10" s="8" customFormat="1" ht="19.5" customHeight="1">
      <c r="A24" s="105">
        <v>15</v>
      </c>
      <c r="B24" s="61">
        <v>43968</v>
      </c>
      <c r="C24" s="63" t="s">
        <v>21</v>
      </c>
      <c r="D24" s="103" t="s">
        <v>164</v>
      </c>
      <c r="E24" s="63" t="s">
        <v>20</v>
      </c>
      <c r="F24" s="63">
        <v>4</v>
      </c>
      <c r="G24" s="63" t="s">
        <v>162</v>
      </c>
      <c r="H24" s="16">
        <v>100000</v>
      </c>
      <c r="I24" s="47" t="s">
        <v>165</v>
      </c>
    </row>
    <row r="25" spans="1:10" s="8" customFormat="1" ht="19.5" customHeight="1">
      <c r="A25" s="106"/>
      <c r="B25" s="61">
        <v>43968</v>
      </c>
      <c r="C25" s="63" t="s">
        <v>21</v>
      </c>
      <c r="D25" s="104"/>
      <c r="E25" s="63" t="s">
        <v>20</v>
      </c>
      <c r="F25" s="63">
        <v>1</v>
      </c>
      <c r="G25" s="63" t="s">
        <v>148</v>
      </c>
      <c r="H25" s="16">
        <v>100000</v>
      </c>
      <c r="I25" s="47"/>
    </row>
    <row r="26" spans="1:10" s="8" customFormat="1" ht="19.5" customHeight="1">
      <c r="A26" s="63">
        <v>16</v>
      </c>
      <c r="B26" s="61">
        <v>43968</v>
      </c>
      <c r="C26" s="63" t="s">
        <v>21</v>
      </c>
      <c r="D26" s="62" t="s">
        <v>166</v>
      </c>
      <c r="E26" s="63" t="s">
        <v>20</v>
      </c>
      <c r="F26" s="63">
        <v>9</v>
      </c>
      <c r="G26" s="63" t="s">
        <v>168</v>
      </c>
      <c r="H26" s="16">
        <v>90000</v>
      </c>
      <c r="I26" s="47" t="s">
        <v>169</v>
      </c>
      <c r="J26" s="12"/>
    </row>
    <row r="27" spans="1:10" s="8" customFormat="1" ht="19.5" customHeight="1">
      <c r="A27" s="105">
        <v>17</v>
      </c>
      <c r="B27" s="61">
        <v>43968</v>
      </c>
      <c r="C27" s="63" t="s">
        <v>20</v>
      </c>
      <c r="D27" s="103" t="s">
        <v>170</v>
      </c>
      <c r="E27" s="63" t="s">
        <v>20</v>
      </c>
      <c r="F27" s="63">
        <v>1</v>
      </c>
      <c r="G27" s="63" t="s">
        <v>162</v>
      </c>
      <c r="H27" s="16">
        <v>150000</v>
      </c>
      <c r="I27" s="47"/>
    </row>
    <row r="28" spans="1:10" s="8" customFormat="1" ht="19.5" customHeight="1">
      <c r="A28" s="106"/>
      <c r="B28" s="61">
        <v>43968</v>
      </c>
      <c r="C28" s="63" t="s">
        <v>20</v>
      </c>
      <c r="D28" s="104"/>
      <c r="E28" s="63" t="s">
        <v>20</v>
      </c>
      <c r="F28" s="63">
        <v>1</v>
      </c>
      <c r="G28" s="63" t="s">
        <v>148</v>
      </c>
      <c r="H28" s="16">
        <v>50000</v>
      </c>
      <c r="I28" s="47"/>
    </row>
    <row r="29" spans="1:10" s="8" customFormat="1" ht="19.5" customHeight="1">
      <c r="A29" s="63">
        <v>18</v>
      </c>
      <c r="B29" s="61">
        <v>43968</v>
      </c>
      <c r="C29" s="63" t="s">
        <v>20</v>
      </c>
      <c r="D29" s="86" t="s">
        <v>171</v>
      </c>
      <c r="E29" s="63" t="s">
        <v>20</v>
      </c>
      <c r="F29" s="63">
        <v>20</v>
      </c>
      <c r="G29" s="63" t="s">
        <v>172</v>
      </c>
      <c r="H29" s="16">
        <v>250000</v>
      </c>
      <c r="I29" s="47" t="s">
        <v>173</v>
      </c>
    </row>
    <row r="30" spans="1:10" s="8" customFormat="1" ht="19.5" customHeight="1">
      <c r="A30" s="63">
        <v>19</v>
      </c>
      <c r="B30" s="61">
        <v>43968</v>
      </c>
      <c r="C30" s="63" t="s">
        <v>20</v>
      </c>
      <c r="D30" s="62" t="s">
        <v>174</v>
      </c>
      <c r="E30" s="63" t="s">
        <v>20</v>
      </c>
      <c r="F30" s="63">
        <v>1</v>
      </c>
      <c r="G30" s="63" t="s">
        <v>175</v>
      </c>
      <c r="H30" s="16">
        <v>150000</v>
      </c>
      <c r="I30" s="47"/>
      <c r="J30" s="12"/>
    </row>
    <row r="31" spans="1:10" s="8" customFormat="1" ht="19.5" customHeight="1">
      <c r="A31" s="105">
        <v>20</v>
      </c>
      <c r="B31" s="61">
        <v>43968</v>
      </c>
      <c r="C31" s="63" t="s">
        <v>20</v>
      </c>
      <c r="D31" s="103" t="s">
        <v>176</v>
      </c>
      <c r="E31" s="63" t="s">
        <v>20</v>
      </c>
      <c r="F31" s="63">
        <v>1</v>
      </c>
      <c r="G31" s="63" t="s">
        <v>148</v>
      </c>
      <c r="H31" s="16">
        <v>20000</v>
      </c>
      <c r="I31" s="47"/>
    </row>
    <row r="32" spans="1:10" s="8" customFormat="1" ht="19.5" customHeight="1">
      <c r="A32" s="106"/>
      <c r="B32" s="61">
        <v>43968</v>
      </c>
      <c r="C32" s="63" t="s">
        <v>20</v>
      </c>
      <c r="D32" s="104"/>
      <c r="E32" s="63" t="s">
        <v>20</v>
      </c>
      <c r="F32" s="63">
        <v>2</v>
      </c>
      <c r="G32" s="63" t="s">
        <v>172</v>
      </c>
      <c r="H32" s="16">
        <v>100000</v>
      </c>
      <c r="I32" s="47" t="s">
        <v>177</v>
      </c>
    </row>
    <row r="33" spans="1:10" s="8" customFormat="1" ht="19.5" customHeight="1">
      <c r="A33" s="63">
        <v>21</v>
      </c>
      <c r="B33" s="61">
        <v>43968</v>
      </c>
      <c r="C33" s="63" t="s">
        <v>20</v>
      </c>
      <c r="D33" s="62" t="s">
        <v>178</v>
      </c>
      <c r="E33" s="63" t="s">
        <v>20</v>
      </c>
      <c r="F33" s="63">
        <v>30</v>
      </c>
      <c r="G33" s="63" t="s">
        <v>172</v>
      </c>
      <c r="H33" s="16">
        <v>600000</v>
      </c>
      <c r="I33" s="47" t="s">
        <v>179</v>
      </c>
    </row>
    <row r="34" spans="1:10" s="8" customFormat="1" ht="19.5" customHeight="1">
      <c r="A34" s="63">
        <v>22</v>
      </c>
      <c r="B34" s="61">
        <v>43968</v>
      </c>
      <c r="C34" s="63" t="s">
        <v>20</v>
      </c>
      <c r="D34" s="62" t="s">
        <v>180</v>
      </c>
      <c r="E34" s="63" t="s">
        <v>20</v>
      </c>
      <c r="F34" s="63">
        <v>5</v>
      </c>
      <c r="G34" s="63" t="s">
        <v>148</v>
      </c>
      <c r="H34" s="16">
        <v>150000</v>
      </c>
      <c r="I34" s="47" t="s">
        <v>181</v>
      </c>
      <c r="J34" s="12"/>
    </row>
    <row r="35" spans="1:10" s="8" customFormat="1" ht="19.5" customHeight="1">
      <c r="A35" s="63">
        <v>23</v>
      </c>
      <c r="B35" s="61">
        <v>43968</v>
      </c>
      <c r="C35" s="63" t="s">
        <v>20</v>
      </c>
      <c r="D35" s="62" t="s">
        <v>182</v>
      </c>
      <c r="E35" s="63" t="s">
        <v>20</v>
      </c>
      <c r="F35" s="63">
        <v>2</v>
      </c>
      <c r="G35" s="63" t="s">
        <v>172</v>
      </c>
      <c r="H35" s="16">
        <v>100000</v>
      </c>
      <c r="I35" s="47" t="s">
        <v>177</v>
      </c>
    </row>
    <row r="36" spans="1:10" s="8" customFormat="1" ht="19.5" customHeight="1">
      <c r="A36" s="63">
        <v>24</v>
      </c>
      <c r="B36" s="61">
        <v>43968</v>
      </c>
      <c r="C36" s="63" t="s">
        <v>20</v>
      </c>
      <c r="D36" s="86" t="s">
        <v>183</v>
      </c>
      <c r="E36" s="63" t="s">
        <v>20</v>
      </c>
      <c r="F36" s="63">
        <v>5</v>
      </c>
      <c r="G36" s="63" t="s">
        <v>168</v>
      </c>
      <c r="H36" s="16">
        <v>200000</v>
      </c>
      <c r="I36" s="47" t="s">
        <v>184</v>
      </c>
    </row>
    <row r="37" spans="1:10" s="8" customFormat="1" ht="19.5" customHeight="1">
      <c r="A37" s="63">
        <v>25</v>
      </c>
      <c r="B37" s="61">
        <v>43968</v>
      </c>
      <c r="C37" s="63" t="s">
        <v>20</v>
      </c>
      <c r="D37" s="62" t="s">
        <v>185</v>
      </c>
      <c r="E37" s="63" t="s">
        <v>20</v>
      </c>
      <c r="F37" s="63">
        <v>240</v>
      </c>
      <c r="G37" s="63" t="s">
        <v>186</v>
      </c>
      <c r="H37" s="16">
        <v>1888800</v>
      </c>
      <c r="I37" s="47" t="s">
        <v>187</v>
      </c>
    </row>
    <row r="38" spans="1:10" s="8" customFormat="1" ht="19.5" customHeight="1">
      <c r="A38" s="63">
        <v>26</v>
      </c>
      <c r="B38" s="61">
        <v>43968</v>
      </c>
      <c r="C38" s="63" t="s">
        <v>20</v>
      </c>
      <c r="D38" s="62" t="s">
        <v>188</v>
      </c>
      <c r="E38" s="63" t="s">
        <v>20</v>
      </c>
      <c r="F38" s="63">
        <v>12</v>
      </c>
      <c r="G38" s="63" t="s">
        <v>148</v>
      </c>
      <c r="H38" s="16">
        <v>360000</v>
      </c>
      <c r="I38" s="47" t="s">
        <v>181</v>
      </c>
      <c r="J38" s="12"/>
    </row>
    <row r="39" spans="1:10" s="8" customFormat="1" ht="19.5" customHeight="1">
      <c r="A39" s="63">
        <v>27</v>
      </c>
      <c r="B39" s="61">
        <v>43968</v>
      </c>
      <c r="C39" s="63" t="s">
        <v>20</v>
      </c>
      <c r="D39" s="62" t="s">
        <v>189</v>
      </c>
      <c r="E39" s="63" t="s">
        <v>20</v>
      </c>
      <c r="F39" s="63">
        <v>1</v>
      </c>
      <c r="G39" s="63" t="s">
        <v>162</v>
      </c>
      <c r="H39" s="16">
        <v>150000</v>
      </c>
      <c r="I39" s="47"/>
    </row>
    <row r="40" spans="1:10" s="8" customFormat="1" ht="19.5" customHeight="1">
      <c r="A40" s="63">
        <v>28</v>
      </c>
      <c r="B40" s="61">
        <v>43968</v>
      </c>
      <c r="C40" s="63" t="s">
        <v>20</v>
      </c>
      <c r="D40" s="86" t="s">
        <v>190</v>
      </c>
      <c r="E40" s="63" t="s">
        <v>142</v>
      </c>
      <c r="F40" s="63">
        <v>1</v>
      </c>
      <c r="G40" s="63" t="s">
        <v>55</v>
      </c>
      <c r="H40" s="16">
        <v>150000</v>
      </c>
      <c r="I40" s="47"/>
    </row>
    <row r="41" spans="1:10" s="8" customFormat="1" ht="19.5" customHeight="1">
      <c r="A41" s="63">
        <v>29</v>
      </c>
      <c r="B41" s="61">
        <v>43968</v>
      </c>
      <c r="C41" s="63" t="s">
        <v>20</v>
      </c>
      <c r="D41" s="62" t="s">
        <v>191</v>
      </c>
      <c r="E41" s="63" t="s">
        <v>20</v>
      </c>
      <c r="F41" s="63">
        <v>2</v>
      </c>
      <c r="G41" s="63" t="s">
        <v>162</v>
      </c>
      <c r="H41" s="16">
        <v>100000</v>
      </c>
      <c r="I41" s="47" t="s">
        <v>192</v>
      </c>
    </row>
    <row r="42" spans="1:10" s="8" customFormat="1" ht="19.5" customHeight="1">
      <c r="A42" s="63">
        <v>30</v>
      </c>
      <c r="B42" s="61">
        <v>43968</v>
      </c>
      <c r="C42" s="63" t="s">
        <v>20</v>
      </c>
      <c r="D42" s="62" t="s">
        <v>193</v>
      </c>
      <c r="E42" s="63" t="s">
        <v>142</v>
      </c>
      <c r="F42" s="63">
        <v>1</v>
      </c>
      <c r="G42" s="63" t="s">
        <v>55</v>
      </c>
      <c r="H42" s="16">
        <v>150000</v>
      </c>
      <c r="I42" s="47"/>
      <c r="J42" s="12"/>
    </row>
    <row r="43" spans="1:10" s="8" customFormat="1" ht="19.5" customHeight="1">
      <c r="A43" s="105">
        <v>31</v>
      </c>
      <c r="B43" s="61">
        <v>43968</v>
      </c>
      <c r="C43" s="63" t="s">
        <v>20</v>
      </c>
      <c r="D43" s="103" t="s">
        <v>194</v>
      </c>
      <c r="E43" s="63" t="s">
        <v>20</v>
      </c>
      <c r="F43" s="63">
        <v>5</v>
      </c>
      <c r="G43" s="63" t="s">
        <v>172</v>
      </c>
      <c r="H43" s="16">
        <v>200000</v>
      </c>
      <c r="I43" s="47" t="s">
        <v>195</v>
      </c>
    </row>
    <row r="44" spans="1:10" s="8" customFormat="1" ht="19.5" customHeight="1">
      <c r="A44" s="106"/>
      <c r="B44" s="61">
        <v>43968</v>
      </c>
      <c r="C44" s="63" t="s">
        <v>20</v>
      </c>
      <c r="D44" s="104"/>
      <c r="E44" s="63" t="s">
        <v>20</v>
      </c>
      <c r="F44" s="63">
        <v>2</v>
      </c>
      <c r="G44" s="63" t="s">
        <v>172</v>
      </c>
      <c r="H44" s="16">
        <v>100000</v>
      </c>
      <c r="I44" s="47" t="s">
        <v>177</v>
      </c>
    </row>
    <row r="45" spans="1:10" s="8" customFormat="1" ht="19.5" customHeight="1">
      <c r="A45" s="63">
        <v>32</v>
      </c>
      <c r="B45" s="61">
        <v>43968</v>
      </c>
      <c r="C45" s="63" t="s">
        <v>20</v>
      </c>
      <c r="D45" s="62" t="s">
        <v>196</v>
      </c>
      <c r="E45" s="63" t="s">
        <v>20</v>
      </c>
      <c r="F45" s="63">
        <v>1</v>
      </c>
      <c r="G45" s="63" t="s">
        <v>55</v>
      </c>
      <c r="H45" s="16">
        <v>150000</v>
      </c>
      <c r="I45" s="47"/>
    </row>
    <row r="46" spans="1:10" s="8" customFormat="1" ht="19.5" customHeight="1">
      <c r="A46" s="63">
        <v>33</v>
      </c>
      <c r="B46" s="61">
        <v>43968</v>
      </c>
      <c r="C46" s="63" t="s">
        <v>20</v>
      </c>
      <c r="D46" s="62" t="s">
        <v>197</v>
      </c>
      <c r="E46" s="63" t="s">
        <v>20</v>
      </c>
      <c r="F46" s="63">
        <v>3</v>
      </c>
      <c r="G46" s="63" t="s">
        <v>162</v>
      </c>
      <c r="H46" s="16">
        <v>150000</v>
      </c>
      <c r="I46" s="47"/>
      <c r="J46" s="12"/>
    </row>
    <row r="47" spans="1:10" s="8" customFormat="1" ht="19.5" customHeight="1">
      <c r="A47" s="63">
        <v>34</v>
      </c>
      <c r="B47" s="61">
        <v>43968</v>
      </c>
      <c r="C47" s="63" t="s">
        <v>20</v>
      </c>
      <c r="D47" s="62" t="s">
        <v>198</v>
      </c>
      <c r="E47" s="63" t="s">
        <v>20</v>
      </c>
      <c r="F47" s="63">
        <v>5</v>
      </c>
      <c r="G47" s="63" t="s">
        <v>199</v>
      </c>
      <c r="H47" s="16">
        <v>150000</v>
      </c>
      <c r="I47" s="47" t="s">
        <v>200</v>
      </c>
    </row>
    <row r="48" spans="1:10" s="8" customFormat="1" ht="19.5" customHeight="1">
      <c r="A48" s="105">
        <v>35</v>
      </c>
      <c r="B48" s="61">
        <v>43968</v>
      </c>
      <c r="C48" s="63" t="s">
        <v>20</v>
      </c>
      <c r="D48" s="103" t="s">
        <v>201</v>
      </c>
      <c r="E48" s="63" t="s">
        <v>20</v>
      </c>
      <c r="F48" s="63">
        <v>2</v>
      </c>
      <c r="G48" s="63" t="s">
        <v>148</v>
      </c>
      <c r="H48" s="16">
        <v>50000</v>
      </c>
      <c r="I48" s="47" t="s">
        <v>202</v>
      </c>
    </row>
    <row r="49" spans="1:10" s="8" customFormat="1" ht="19.5" customHeight="1">
      <c r="A49" s="108"/>
      <c r="B49" s="61">
        <v>43968</v>
      </c>
      <c r="C49" s="63" t="s">
        <v>20</v>
      </c>
      <c r="D49" s="107"/>
      <c r="E49" s="63" t="s">
        <v>20</v>
      </c>
      <c r="F49" s="63">
        <v>1</v>
      </c>
      <c r="G49" s="63" t="s">
        <v>148</v>
      </c>
      <c r="H49" s="16">
        <v>50000</v>
      </c>
      <c r="I49" s="47"/>
    </row>
    <row r="50" spans="1:10" s="8" customFormat="1" ht="19.5" customHeight="1">
      <c r="A50" s="106"/>
      <c r="B50" s="61">
        <v>43968</v>
      </c>
      <c r="C50" s="63" t="s">
        <v>20</v>
      </c>
      <c r="D50" s="104"/>
      <c r="E50" s="63" t="s">
        <v>20</v>
      </c>
      <c r="F50" s="63">
        <v>2</v>
      </c>
      <c r="G50" s="63" t="s">
        <v>148</v>
      </c>
      <c r="H50" s="16">
        <v>100000</v>
      </c>
      <c r="I50" s="47" t="s">
        <v>203</v>
      </c>
      <c r="J50" s="12"/>
    </row>
    <row r="51" spans="1:10" s="8" customFormat="1" ht="19.5" customHeight="1">
      <c r="A51" s="105">
        <v>36</v>
      </c>
      <c r="B51" s="61">
        <v>43968</v>
      </c>
      <c r="C51" s="63" t="s">
        <v>20</v>
      </c>
      <c r="D51" s="103" t="s">
        <v>204</v>
      </c>
      <c r="E51" s="63" t="s">
        <v>20</v>
      </c>
      <c r="F51" s="63">
        <v>2</v>
      </c>
      <c r="G51" s="63" t="s">
        <v>148</v>
      </c>
      <c r="H51" s="16">
        <v>50000</v>
      </c>
      <c r="I51" s="47" t="s">
        <v>202</v>
      </c>
    </row>
    <row r="52" spans="1:10" s="8" customFormat="1" ht="19.5" customHeight="1">
      <c r="A52" s="106"/>
      <c r="B52" s="61">
        <v>43968</v>
      </c>
      <c r="C52" s="63" t="s">
        <v>20</v>
      </c>
      <c r="D52" s="104"/>
      <c r="E52" s="63" t="s">
        <v>20</v>
      </c>
      <c r="F52" s="63">
        <v>1</v>
      </c>
      <c r="G52" s="63" t="s">
        <v>186</v>
      </c>
      <c r="H52" s="16">
        <v>50000</v>
      </c>
      <c r="I52" s="47"/>
    </row>
    <row r="53" spans="1:10" s="8" customFormat="1" ht="19.5" customHeight="1">
      <c r="A53" s="63">
        <v>37</v>
      </c>
      <c r="B53" s="61">
        <v>43968</v>
      </c>
      <c r="C53" s="63" t="s">
        <v>20</v>
      </c>
      <c r="D53" s="62" t="s">
        <v>205</v>
      </c>
      <c r="E53" s="63" t="s">
        <v>20</v>
      </c>
      <c r="F53" s="63">
        <v>2</v>
      </c>
      <c r="G53" s="63" t="s">
        <v>148</v>
      </c>
      <c r="H53" s="16">
        <v>100000</v>
      </c>
      <c r="I53" s="47" t="s">
        <v>203</v>
      </c>
      <c r="J53" s="12"/>
    </row>
    <row r="54" spans="1:10" s="1" customFormat="1" ht="19.5" customHeight="1">
      <c r="A54" s="109" t="s">
        <v>73</v>
      </c>
      <c r="B54" s="110"/>
      <c r="C54" s="110"/>
      <c r="D54" s="110"/>
      <c r="E54" s="111"/>
      <c r="F54" s="70"/>
      <c r="G54" s="70"/>
      <c r="H54" s="17">
        <f>SUM(H6:H53)</f>
        <v>9978800</v>
      </c>
      <c r="I54" s="24"/>
      <c r="J54" s="13"/>
    </row>
    <row r="55" spans="1:10" s="1" customFormat="1" ht="19.5" customHeight="1">
      <c r="A55" s="3"/>
      <c r="B55" s="5"/>
      <c r="C55" s="3"/>
      <c r="D55" s="3"/>
      <c r="E55" s="3"/>
      <c r="F55" s="3"/>
      <c r="G55" s="3"/>
      <c r="H55" s="10"/>
      <c r="I55" s="3"/>
    </row>
    <row r="56" spans="1:10" s="1" customFormat="1" ht="19.5" customHeight="1">
      <c r="A56" s="3"/>
      <c r="B56" s="5"/>
      <c r="C56" s="3"/>
      <c r="D56" s="3"/>
      <c r="E56" s="3"/>
      <c r="F56" s="3"/>
      <c r="G56" s="3"/>
      <c r="H56" s="10"/>
      <c r="I56" s="3"/>
    </row>
    <row r="57" spans="1:10" s="1" customFormat="1" ht="19.5" customHeight="1">
      <c r="A57" s="3"/>
      <c r="B57" s="5"/>
      <c r="C57" s="3"/>
      <c r="D57" s="3"/>
      <c r="E57" s="3"/>
      <c r="F57" s="3"/>
      <c r="G57" s="3"/>
      <c r="H57" s="10"/>
      <c r="I57" s="3"/>
    </row>
    <row r="58" spans="1:10" s="1" customFormat="1" ht="19.5" customHeight="1">
      <c r="A58" s="3"/>
      <c r="B58" s="5"/>
      <c r="C58" s="3"/>
      <c r="D58" s="3"/>
      <c r="E58" s="3"/>
      <c r="F58" s="3"/>
      <c r="G58" s="3"/>
      <c r="H58" s="10"/>
      <c r="I58" s="3"/>
    </row>
    <row r="59" spans="1:10" s="1" customFormat="1" ht="19.5" customHeight="1">
      <c r="A59" s="3"/>
      <c r="B59" s="5"/>
      <c r="C59" s="3"/>
      <c r="D59" s="3"/>
      <c r="E59" s="3"/>
      <c r="F59" s="3"/>
      <c r="G59" s="3"/>
      <c r="H59" s="10"/>
      <c r="I59" s="3"/>
    </row>
    <row r="60" spans="1:10" s="1" customFormat="1" ht="19.5" customHeight="1">
      <c r="A60" s="3"/>
      <c r="B60" s="5"/>
      <c r="C60" s="3"/>
      <c r="D60" s="3"/>
      <c r="E60" s="3"/>
      <c r="F60" s="3"/>
      <c r="G60" s="3"/>
      <c r="H60" s="10"/>
      <c r="I60" s="3"/>
    </row>
    <row r="61" spans="1:10" s="1" customFormat="1" ht="19.5" customHeight="1">
      <c r="A61" s="3"/>
      <c r="B61" s="5"/>
      <c r="C61" s="3"/>
      <c r="D61" s="3"/>
      <c r="E61" s="3"/>
      <c r="F61" s="3"/>
      <c r="G61" s="3"/>
      <c r="H61" s="10"/>
      <c r="I61" s="3"/>
    </row>
    <row r="62" spans="1:10" s="1" customFormat="1" ht="19.5" customHeight="1">
      <c r="A62" s="3"/>
      <c r="B62" s="5"/>
      <c r="C62" s="3"/>
      <c r="D62" s="3"/>
      <c r="E62" s="3"/>
      <c r="F62" s="3"/>
      <c r="G62" s="3"/>
      <c r="H62" s="10"/>
      <c r="I62" s="3"/>
    </row>
    <row r="63" spans="1:10" s="1" customFormat="1" ht="19.5" customHeight="1">
      <c r="A63" s="3"/>
      <c r="B63" s="5"/>
      <c r="C63" s="3"/>
      <c r="D63" s="3"/>
      <c r="E63" s="3"/>
      <c r="F63" s="3"/>
      <c r="G63" s="3"/>
      <c r="H63" s="10"/>
      <c r="I63" s="3"/>
    </row>
    <row r="64" spans="1:10" s="1" customFormat="1" ht="19.5" customHeight="1">
      <c r="A64" s="3"/>
      <c r="B64" s="5"/>
      <c r="C64" s="3"/>
      <c r="D64" s="3"/>
      <c r="E64" s="3"/>
      <c r="F64" s="3"/>
      <c r="G64" s="3"/>
      <c r="H64" s="10"/>
      <c r="I64" s="3"/>
    </row>
    <row r="65" spans="1:9" s="1" customFormat="1" ht="19.5" customHeight="1">
      <c r="A65" s="3"/>
      <c r="B65" s="5"/>
      <c r="C65" s="3"/>
      <c r="D65" s="3"/>
      <c r="E65" s="3"/>
      <c r="F65" s="3"/>
      <c r="G65" s="3"/>
      <c r="H65" s="10"/>
      <c r="I65" s="3"/>
    </row>
    <row r="66" spans="1:9" s="1" customFormat="1" ht="19.5" customHeight="1">
      <c r="A66" s="3"/>
      <c r="B66" s="5"/>
      <c r="C66" s="3"/>
      <c r="D66" s="3"/>
      <c r="E66" s="3"/>
      <c r="F66" s="3"/>
      <c r="G66" s="3"/>
      <c r="H66" s="10"/>
      <c r="I66" s="3"/>
    </row>
    <row r="67" spans="1:9" s="1" customFormat="1" ht="19.5" customHeight="1">
      <c r="A67" s="3"/>
      <c r="B67" s="5"/>
      <c r="C67" s="3"/>
      <c r="D67" s="3"/>
      <c r="E67" s="3"/>
      <c r="F67" s="3"/>
      <c r="G67" s="3"/>
      <c r="H67" s="10"/>
      <c r="I67" s="3"/>
    </row>
    <row r="68" spans="1:9" s="1" customFormat="1" ht="19.5" customHeight="1">
      <c r="A68" s="3"/>
      <c r="B68" s="5"/>
      <c r="C68" s="3"/>
      <c r="D68" s="3"/>
      <c r="E68" s="3"/>
      <c r="F68" s="3"/>
      <c r="G68" s="3"/>
      <c r="H68" s="10"/>
      <c r="I68" s="3"/>
    </row>
    <row r="69" spans="1:9" s="1" customFormat="1" ht="19.5" customHeight="1">
      <c r="A69" s="3"/>
      <c r="B69" s="5"/>
      <c r="C69" s="3"/>
      <c r="D69" s="3"/>
      <c r="E69" s="3"/>
      <c r="F69" s="3"/>
      <c r="G69" s="3"/>
      <c r="H69" s="10"/>
      <c r="I69" s="3"/>
    </row>
    <row r="70" spans="1:9" s="1" customFormat="1" ht="19.5" customHeight="1">
      <c r="A70" s="3"/>
      <c r="B70" s="5"/>
      <c r="C70" s="3"/>
      <c r="D70" s="3"/>
      <c r="E70" s="3"/>
      <c r="F70" s="3"/>
      <c r="G70" s="3"/>
      <c r="H70" s="10"/>
      <c r="I70" s="3"/>
    </row>
    <row r="71" spans="1:9" s="1" customFormat="1" ht="19.5" customHeight="1">
      <c r="A71" s="3"/>
      <c r="B71" s="5"/>
      <c r="C71" s="3"/>
      <c r="D71" s="3"/>
      <c r="E71" s="3"/>
      <c r="F71" s="3"/>
      <c r="G71" s="3"/>
      <c r="H71" s="10"/>
      <c r="I71" s="3"/>
    </row>
    <row r="72" spans="1:9" s="1" customFormat="1" ht="19.5" customHeight="1">
      <c r="A72" s="3"/>
      <c r="B72" s="5"/>
      <c r="C72" s="3"/>
      <c r="D72" s="3"/>
      <c r="E72" s="3"/>
      <c r="F72" s="3"/>
      <c r="G72" s="3"/>
      <c r="H72" s="10"/>
      <c r="I72" s="3"/>
    </row>
    <row r="73" spans="1:9" s="1" customFormat="1" ht="19.5" customHeight="1">
      <c r="A73" s="3"/>
      <c r="B73" s="5"/>
      <c r="C73" s="3"/>
      <c r="D73" s="3"/>
      <c r="E73" s="3"/>
      <c r="F73" s="3"/>
      <c r="G73" s="3"/>
      <c r="H73" s="10"/>
      <c r="I73" s="3"/>
    </row>
    <row r="74" spans="1:9" s="1" customFormat="1" ht="19.5" customHeight="1">
      <c r="A74" s="3"/>
      <c r="B74" s="5"/>
      <c r="C74" s="3"/>
      <c r="D74" s="3"/>
      <c r="E74" s="3"/>
      <c r="F74" s="3"/>
      <c r="G74" s="3"/>
      <c r="H74" s="10"/>
      <c r="I74" s="3"/>
    </row>
    <row r="75" spans="1:9" s="1" customFormat="1" ht="19.5" customHeight="1">
      <c r="A75" s="3"/>
      <c r="B75" s="5"/>
      <c r="C75" s="3"/>
      <c r="D75" s="3"/>
      <c r="E75" s="3"/>
      <c r="F75" s="3"/>
      <c r="G75" s="3"/>
      <c r="H75" s="10"/>
      <c r="I75" s="3"/>
    </row>
    <row r="76" spans="1:9" s="1" customFormat="1" ht="19.5" customHeight="1">
      <c r="A76" s="3"/>
      <c r="B76" s="5"/>
      <c r="C76" s="3"/>
      <c r="D76" s="3"/>
      <c r="E76" s="3"/>
      <c r="F76" s="3"/>
      <c r="G76" s="3"/>
      <c r="H76" s="10"/>
      <c r="I76" s="3"/>
    </row>
    <row r="77" spans="1:9" s="1" customFormat="1" ht="19.5" customHeight="1">
      <c r="A77" s="3"/>
      <c r="B77" s="5"/>
      <c r="C77" s="3"/>
      <c r="D77" s="3"/>
      <c r="E77" s="3"/>
      <c r="F77" s="3"/>
      <c r="G77" s="3"/>
      <c r="H77" s="10"/>
      <c r="I77" s="3"/>
    </row>
    <row r="78" spans="1:9" s="1" customFormat="1" ht="19.5" customHeight="1">
      <c r="A78" s="3"/>
      <c r="B78" s="5"/>
      <c r="C78" s="3"/>
      <c r="D78" s="3"/>
      <c r="E78" s="3"/>
      <c r="F78" s="3"/>
      <c r="G78" s="3"/>
      <c r="H78" s="10"/>
      <c r="I78" s="3"/>
    </row>
    <row r="79" spans="1:9" s="1" customFormat="1" ht="19.5" customHeight="1">
      <c r="A79" s="3"/>
      <c r="B79" s="5"/>
      <c r="C79" s="3"/>
      <c r="D79" s="3"/>
      <c r="E79" s="3"/>
      <c r="F79" s="3"/>
      <c r="G79" s="3"/>
      <c r="H79" s="10"/>
      <c r="I79" s="3"/>
    </row>
    <row r="80" spans="1:9" s="1" customFormat="1" ht="19.5" customHeight="1">
      <c r="A80" s="3"/>
      <c r="B80" s="5"/>
      <c r="C80" s="3"/>
      <c r="D80" s="3"/>
      <c r="E80" s="3"/>
      <c r="F80" s="3"/>
      <c r="G80" s="3"/>
      <c r="H80" s="10"/>
      <c r="I80" s="3"/>
    </row>
    <row r="81" spans="1:9" s="1" customFormat="1" ht="19.5" customHeight="1">
      <c r="A81" s="3"/>
      <c r="B81" s="5"/>
      <c r="C81" s="3"/>
      <c r="D81" s="3"/>
      <c r="E81" s="3"/>
      <c r="F81" s="3"/>
      <c r="G81" s="3"/>
      <c r="H81" s="10"/>
      <c r="I81" s="3"/>
    </row>
    <row r="82" spans="1:9" s="1" customFormat="1" ht="19.5" customHeight="1">
      <c r="A82" s="3"/>
      <c r="B82" s="5"/>
      <c r="C82" s="3"/>
      <c r="D82" s="3"/>
      <c r="E82" s="3"/>
      <c r="F82" s="3"/>
      <c r="G82" s="3"/>
      <c r="H82" s="10"/>
      <c r="I82" s="3"/>
    </row>
    <row r="83" spans="1:9" s="1" customFormat="1" ht="19.5" customHeight="1">
      <c r="A83" s="3"/>
      <c r="B83" s="5"/>
      <c r="C83" s="3"/>
      <c r="D83" s="3"/>
      <c r="E83" s="3"/>
      <c r="F83" s="3"/>
      <c r="G83" s="3"/>
      <c r="H83" s="10"/>
      <c r="I83" s="3"/>
    </row>
    <row r="84" spans="1:9" s="1" customFormat="1" ht="19.5" customHeight="1">
      <c r="A84" s="3"/>
      <c r="B84" s="5"/>
      <c r="C84" s="3"/>
      <c r="D84" s="3"/>
      <c r="E84" s="3"/>
      <c r="F84" s="3"/>
      <c r="G84" s="3"/>
      <c r="H84" s="10"/>
      <c r="I84" s="3"/>
    </row>
    <row r="85" spans="1:9" s="1" customFormat="1" ht="19.5" customHeight="1">
      <c r="A85" s="3"/>
      <c r="B85" s="5"/>
      <c r="C85" s="3"/>
      <c r="D85" s="3"/>
      <c r="E85" s="3"/>
      <c r="F85" s="3"/>
      <c r="G85" s="3"/>
      <c r="H85" s="10"/>
      <c r="I85" s="3"/>
    </row>
    <row r="86" spans="1:9" s="1" customFormat="1" ht="19.5" customHeight="1">
      <c r="A86" s="3"/>
      <c r="B86" s="5"/>
      <c r="C86" s="3"/>
      <c r="D86" s="3"/>
      <c r="E86" s="3"/>
      <c r="F86" s="3"/>
      <c r="G86" s="3"/>
      <c r="H86" s="10"/>
      <c r="I86" s="3"/>
    </row>
    <row r="87" spans="1:9" s="1" customFormat="1" ht="19.5" customHeight="1">
      <c r="A87" s="3"/>
      <c r="B87" s="5"/>
      <c r="C87" s="3"/>
      <c r="D87" s="3"/>
      <c r="E87" s="3"/>
      <c r="F87" s="3"/>
      <c r="G87" s="3"/>
      <c r="H87" s="10"/>
      <c r="I87" s="3"/>
    </row>
    <row r="88" spans="1:9" s="1" customFormat="1" ht="19.5" customHeight="1">
      <c r="A88" s="3"/>
      <c r="B88" s="5"/>
      <c r="C88" s="3"/>
      <c r="D88" s="3"/>
      <c r="E88" s="3"/>
      <c r="F88" s="3"/>
      <c r="G88" s="3"/>
      <c r="H88" s="10"/>
      <c r="I88" s="3"/>
    </row>
    <row r="89" spans="1:9" s="1" customFormat="1" ht="19.5" customHeight="1">
      <c r="A89" s="3"/>
      <c r="B89" s="5"/>
      <c r="C89" s="3"/>
      <c r="D89" s="3"/>
      <c r="E89" s="3"/>
      <c r="F89" s="3"/>
      <c r="G89" s="3"/>
      <c r="H89" s="10"/>
      <c r="I89" s="3"/>
    </row>
    <row r="90" spans="1:9" s="1" customFormat="1" ht="19.5" customHeight="1">
      <c r="A90" s="3"/>
      <c r="B90" s="5"/>
      <c r="C90" s="3"/>
      <c r="D90" s="3"/>
      <c r="E90" s="3"/>
      <c r="F90" s="3"/>
      <c r="G90" s="3"/>
      <c r="H90" s="10"/>
      <c r="I90" s="3"/>
    </row>
    <row r="91" spans="1:9" s="1" customFormat="1" ht="19.5" customHeight="1">
      <c r="A91" s="3"/>
      <c r="B91" s="5"/>
      <c r="C91" s="3"/>
      <c r="D91" s="3"/>
      <c r="E91" s="3"/>
      <c r="F91" s="3"/>
      <c r="G91" s="3"/>
      <c r="H91" s="10"/>
      <c r="I91" s="3"/>
    </row>
    <row r="92" spans="1:9" s="1" customFormat="1" ht="19.5" customHeight="1">
      <c r="A92" s="3"/>
      <c r="B92" s="5"/>
      <c r="C92" s="3"/>
      <c r="D92" s="3"/>
      <c r="E92" s="3"/>
      <c r="F92" s="3"/>
      <c r="G92" s="3"/>
      <c r="H92" s="10"/>
      <c r="I92" s="3"/>
    </row>
    <row r="93" spans="1:9" s="1" customFormat="1" ht="19.5" customHeight="1">
      <c r="A93" s="3"/>
      <c r="B93" s="5"/>
      <c r="C93" s="3"/>
      <c r="D93" s="3"/>
      <c r="E93" s="3"/>
      <c r="F93" s="3"/>
      <c r="G93" s="3"/>
      <c r="H93" s="10"/>
      <c r="I93" s="3"/>
    </row>
    <row r="94" spans="1:9" s="1" customFormat="1" ht="19.5" customHeight="1">
      <c r="A94" s="3"/>
      <c r="B94" s="5"/>
      <c r="C94" s="3"/>
      <c r="D94" s="3"/>
      <c r="E94" s="3"/>
      <c r="F94" s="3"/>
      <c r="G94" s="3"/>
      <c r="H94" s="10"/>
      <c r="I94" s="3"/>
    </row>
    <row r="95" spans="1:9" s="1" customFormat="1" ht="19.5" customHeight="1">
      <c r="A95" s="3"/>
      <c r="B95" s="5"/>
      <c r="C95" s="3"/>
      <c r="D95" s="3"/>
      <c r="E95" s="3"/>
      <c r="F95" s="3"/>
      <c r="G95" s="3"/>
      <c r="H95" s="10"/>
      <c r="I95" s="3"/>
    </row>
    <row r="96" spans="1:9" s="1" customFormat="1" ht="19.5" customHeight="1">
      <c r="A96" s="3"/>
      <c r="B96" s="5"/>
      <c r="C96" s="3"/>
      <c r="D96" s="3"/>
      <c r="E96" s="3"/>
      <c r="F96" s="3"/>
      <c r="G96" s="3"/>
      <c r="H96" s="10"/>
      <c r="I96" s="3"/>
    </row>
    <row r="97" spans="1:9" s="1" customFormat="1" ht="19.5" customHeight="1">
      <c r="A97" s="3"/>
      <c r="B97" s="5"/>
      <c r="C97" s="3"/>
      <c r="D97" s="3"/>
      <c r="E97" s="3"/>
      <c r="F97" s="3"/>
      <c r="G97" s="3"/>
      <c r="H97" s="10"/>
      <c r="I97" s="3"/>
    </row>
    <row r="98" spans="1:9" s="1" customFormat="1" ht="19.5" customHeight="1">
      <c r="A98" s="3"/>
      <c r="B98" s="5"/>
      <c r="C98" s="3"/>
      <c r="D98" s="3"/>
      <c r="E98" s="3"/>
      <c r="F98" s="3"/>
      <c r="G98" s="3"/>
      <c r="H98" s="10"/>
      <c r="I98" s="3"/>
    </row>
    <row r="99" spans="1:9" s="1" customFormat="1" ht="19.5" customHeight="1">
      <c r="A99" s="3"/>
      <c r="B99" s="5"/>
      <c r="C99" s="3"/>
      <c r="D99" s="3"/>
      <c r="E99" s="3"/>
      <c r="F99" s="3"/>
      <c r="G99" s="3"/>
      <c r="H99" s="10"/>
      <c r="I99" s="3"/>
    </row>
    <row r="100" spans="1:9" s="1" customFormat="1" ht="19.5" customHeight="1">
      <c r="A100" s="3"/>
      <c r="B100" s="5"/>
      <c r="C100" s="3"/>
      <c r="D100" s="3"/>
      <c r="E100" s="3"/>
      <c r="F100" s="3"/>
      <c r="G100" s="3"/>
      <c r="H100" s="10"/>
      <c r="I100" s="3"/>
    </row>
    <row r="101" spans="1:9" s="1" customFormat="1" ht="19.5" customHeight="1">
      <c r="A101" s="3"/>
      <c r="B101" s="5"/>
      <c r="C101" s="3"/>
      <c r="D101" s="3"/>
      <c r="E101" s="3"/>
      <c r="F101" s="3"/>
      <c r="G101" s="3"/>
      <c r="H101" s="10"/>
      <c r="I101" s="3"/>
    </row>
    <row r="102" spans="1:9" s="1" customFormat="1" ht="19.5" customHeight="1">
      <c r="A102" s="3"/>
      <c r="B102" s="5"/>
      <c r="C102" s="3"/>
      <c r="D102" s="3"/>
      <c r="E102" s="3"/>
      <c r="F102" s="3"/>
      <c r="G102" s="3"/>
      <c r="H102" s="10"/>
      <c r="I102" s="3"/>
    </row>
    <row r="103" spans="1:9" s="1" customFormat="1" ht="19.5" customHeight="1">
      <c r="A103" s="3"/>
      <c r="B103" s="5"/>
      <c r="C103" s="3"/>
      <c r="D103" s="3"/>
      <c r="E103" s="3"/>
      <c r="F103" s="3"/>
      <c r="G103" s="3"/>
      <c r="H103" s="10"/>
      <c r="I103" s="3"/>
    </row>
    <row r="104" spans="1:9" s="1" customFormat="1" ht="19.5" customHeight="1">
      <c r="A104" s="3"/>
      <c r="B104" s="5"/>
      <c r="C104" s="3"/>
      <c r="D104" s="3"/>
      <c r="E104" s="3"/>
      <c r="F104" s="3"/>
      <c r="G104" s="3"/>
      <c r="H104" s="10"/>
      <c r="I104" s="3"/>
    </row>
    <row r="105" spans="1:9" s="1" customFormat="1" ht="19.5" customHeight="1">
      <c r="A105" s="3"/>
      <c r="B105" s="5"/>
      <c r="C105" s="3"/>
      <c r="D105" s="3"/>
      <c r="E105" s="3"/>
      <c r="F105" s="3"/>
      <c r="G105" s="3"/>
      <c r="H105" s="10"/>
      <c r="I105" s="3"/>
    </row>
    <row r="106" spans="1:9" s="1" customFormat="1" ht="19.5" customHeight="1">
      <c r="A106" s="3"/>
      <c r="B106" s="5"/>
      <c r="C106" s="3"/>
      <c r="D106" s="3"/>
      <c r="E106" s="3"/>
      <c r="F106" s="3"/>
      <c r="G106" s="3"/>
      <c r="H106" s="10"/>
      <c r="I106" s="3"/>
    </row>
    <row r="107" spans="1:9" s="1" customFormat="1" ht="19.5" customHeight="1">
      <c r="A107" s="3"/>
      <c r="B107" s="5"/>
      <c r="C107" s="3"/>
      <c r="D107" s="3"/>
      <c r="E107" s="3"/>
      <c r="F107" s="3"/>
      <c r="G107" s="3"/>
      <c r="H107" s="10"/>
      <c r="I107" s="3"/>
    </row>
    <row r="108" spans="1:9" s="1" customFormat="1" ht="19.5" customHeight="1">
      <c r="A108" s="3"/>
      <c r="B108" s="5"/>
      <c r="C108" s="3"/>
      <c r="D108" s="3"/>
      <c r="E108" s="3"/>
      <c r="F108" s="3"/>
      <c r="G108" s="3"/>
      <c r="H108" s="10"/>
      <c r="I108" s="3"/>
    </row>
    <row r="109" spans="1:9" s="1" customFormat="1" ht="19.5" customHeight="1">
      <c r="A109" s="3"/>
      <c r="B109" s="5"/>
      <c r="C109" s="3"/>
      <c r="D109" s="3"/>
      <c r="E109" s="3"/>
      <c r="F109" s="3"/>
      <c r="G109" s="3"/>
      <c r="H109" s="10"/>
      <c r="I109" s="3"/>
    </row>
    <row r="110" spans="1:9" s="1" customFormat="1" ht="19.5" customHeight="1">
      <c r="A110" s="3"/>
      <c r="B110" s="5"/>
      <c r="C110" s="3"/>
      <c r="D110" s="3"/>
      <c r="E110" s="3"/>
      <c r="F110" s="3"/>
      <c r="G110" s="3"/>
      <c r="H110" s="10"/>
      <c r="I110" s="3"/>
    </row>
    <row r="111" spans="1:9" s="1" customFormat="1" ht="19.5" customHeight="1">
      <c r="A111" s="3"/>
      <c r="B111" s="5"/>
      <c r="C111" s="3"/>
      <c r="D111" s="3"/>
      <c r="E111" s="3"/>
      <c r="F111" s="3"/>
      <c r="G111" s="3"/>
      <c r="H111" s="10"/>
      <c r="I111" s="3"/>
    </row>
    <row r="112" spans="1:9" s="1" customFormat="1" ht="19.5" customHeight="1">
      <c r="A112" s="3"/>
      <c r="B112" s="5"/>
      <c r="C112" s="3"/>
      <c r="D112" s="3"/>
      <c r="E112" s="3"/>
      <c r="F112" s="3"/>
      <c r="G112" s="3"/>
      <c r="H112" s="10"/>
      <c r="I112" s="3"/>
    </row>
    <row r="113" spans="1:9" s="1" customFormat="1" ht="19.5" customHeight="1">
      <c r="A113" s="3"/>
      <c r="B113" s="5"/>
      <c r="C113" s="3"/>
      <c r="D113" s="3"/>
      <c r="E113" s="3"/>
      <c r="F113" s="3"/>
      <c r="G113" s="3"/>
      <c r="H113" s="10"/>
      <c r="I113" s="3"/>
    </row>
    <row r="114" spans="1:9" s="1" customFormat="1" ht="19.5" customHeight="1">
      <c r="A114" s="3"/>
      <c r="B114" s="5"/>
      <c r="C114" s="3"/>
      <c r="D114" s="3"/>
      <c r="E114" s="3"/>
      <c r="F114" s="3"/>
      <c r="G114" s="3"/>
      <c r="H114" s="10"/>
      <c r="I114" s="3"/>
    </row>
    <row r="115" spans="1:9" s="1" customFormat="1" ht="19.5" customHeight="1">
      <c r="A115" s="3"/>
      <c r="B115" s="5"/>
      <c r="C115" s="3"/>
      <c r="D115" s="3"/>
      <c r="E115" s="3"/>
      <c r="F115" s="3"/>
      <c r="G115" s="3"/>
      <c r="H115" s="10"/>
      <c r="I115" s="3"/>
    </row>
    <row r="116" spans="1:9" s="1" customFormat="1" ht="19.5" customHeight="1">
      <c r="A116" s="3"/>
      <c r="B116" s="5"/>
      <c r="C116" s="3"/>
      <c r="D116" s="3"/>
      <c r="E116" s="3"/>
      <c r="F116" s="3"/>
      <c r="G116" s="3"/>
      <c r="H116" s="10"/>
      <c r="I116" s="3"/>
    </row>
    <row r="117" spans="1:9" s="1" customFormat="1" ht="19.5" customHeight="1">
      <c r="A117" s="3"/>
      <c r="B117" s="5"/>
      <c r="C117" s="3"/>
      <c r="D117" s="3"/>
      <c r="E117" s="3"/>
      <c r="F117" s="3"/>
      <c r="G117" s="3"/>
      <c r="H117" s="10"/>
      <c r="I117" s="3"/>
    </row>
    <row r="118" spans="1:9" s="1" customFormat="1" ht="19.5" customHeight="1">
      <c r="A118" s="3"/>
      <c r="B118" s="5"/>
      <c r="C118" s="3"/>
      <c r="D118" s="3"/>
      <c r="E118" s="3"/>
      <c r="F118" s="3"/>
      <c r="G118" s="3"/>
      <c r="H118" s="10"/>
      <c r="I118" s="3"/>
    </row>
    <row r="119" spans="1:9" s="1" customFormat="1" ht="19.5" customHeight="1">
      <c r="A119" s="3"/>
      <c r="B119" s="5"/>
      <c r="C119" s="3"/>
      <c r="D119" s="3"/>
      <c r="E119" s="3"/>
      <c r="F119" s="3"/>
      <c r="G119" s="3"/>
      <c r="H119" s="10"/>
      <c r="I119" s="3"/>
    </row>
    <row r="120" spans="1:9" s="1" customFormat="1" ht="19.5" customHeight="1">
      <c r="A120" s="3"/>
      <c r="B120" s="5"/>
      <c r="C120" s="3"/>
      <c r="D120" s="3"/>
      <c r="E120" s="3"/>
      <c r="F120" s="3"/>
      <c r="G120" s="3"/>
      <c r="H120" s="10"/>
      <c r="I120" s="3"/>
    </row>
    <row r="121" spans="1:9" s="1" customFormat="1" ht="19.5" customHeight="1">
      <c r="A121" s="3"/>
      <c r="B121" s="5"/>
      <c r="C121" s="3"/>
      <c r="D121" s="3"/>
      <c r="E121" s="3"/>
      <c r="F121" s="3"/>
      <c r="G121" s="3"/>
      <c r="H121" s="10"/>
      <c r="I121" s="3"/>
    </row>
    <row r="122" spans="1:9" s="1" customFormat="1" ht="19.5" customHeight="1">
      <c r="A122" s="3"/>
      <c r="B122" s="5"/>
      <c r="C122" s="3"/>
      <c r="D122" s="3"/>
      <c r="E122" s="3"/>
      <c r="F122" s="3"/>
      <c r="G122" s="3"/>
      <c r="H122" s="10"/>
      <c r="I122" s="3"/>
    </row>
    <row r="123" spans="1:9" s="1" customFormat="1" ht="19.5" customHeight="1">
      <c r="A123" s="3"/>
      <c r="B123" s="5"/>
      <c r="C123" s="3"/>
      <c r="D123" s="3"/>
      <c r="E123" s="3"/>
      <c r="F123" s="3"/>
      <c r="G123" s="3"/>
      <c r="H123" s="10"/>
      <c r="I123" s="3"/>
    </row>
    <row r="124" spans="1:9" s="1" customFormat="1" ht="19.5" customHeight="1">
      <c r="A124" s="3"/>
      <c r="B124" s="5"/>
      <c r="C124" s="3"/>
      <c r="D124" s="3"/>
      <c r="E124" s="3"/>
      <c r="F124" s="3"/>
      <c r="G124" s="3"/>
      <c r="H124" s="10"/>
      <c r="I124" s="3"/>
    </row>
    <row r="125" spans="1:9" s="1" customFormat="1" ht="19.5" customHeight="1">
      <c r="A125" s="3"/>
      <c r="B125" s="5"/>
      <c r="C125" s="3"/>
      <c r="D125" s="3"/>
      <c r="E125" s="3"/>
      <c r="F125" s="3"/>
      <c r="G125" s="3"/>
      <c r="H125" s="10"/>
      <c r="I125" s="3"/>
    </row>
    <row r="126" spans="1:9" s="1" customFormat="1" ht="19.5" customHeight="1">
      <c r="A126" s="3"/>
      <c r="B126" s="5"/>
      <c r="C126" s="3"/>
      <c r="D126" s="3"/>
      <c r="E126" s="3"/>
      <c r="F126" s="3"/>
      <c r="G126" s="3"/>
      <c r="H126" s="10"/>
      <c r="I126" s="3"/>
    </row>
    <row r="127" spans="1:9" s="1" customFormat="1" ht="19.5" customHeight="1">
      <c r="A127" s="3"/>
      <c r="B127" s="5"/>
      <c r="C127" s="3"/>
      <c r="D127" s="3"/>
      <c r="E127" s="3"/>
      <c r="F127" s="3"/>
      <c r="G127" s="3"/>
      <c r="H127" s="10"/>
      <c r="I127" s="3"/>
    </row>
    <row r="128" spans="1:9" s="1" customFormat="1" ht="19.5" customHeight="1">
      <c r="A128" s="3"/>
      <c r="B128" s="5"/>
      <c r="C128" s="3"/>
      <c r="D128" s="3"/>
      <c r="E128" s="3"/>
      <c r="F128" s="3"/>
      <c r="G128" s="3"/>
      <c r="H128" s="10"/>
      <c r="I128" s="3"/>
    </row>
    <row r="129" spans="1:9" s="1" customFormat="1" ht="19.5" customHeight="1">
      <c r="A129" s="3"/>
      <c r="B129" s="5"/>
      <c r="C129" s="3"/>
      <c r="D129" s="3"/>
      <c r="E129" s="3"/>
      <c r="F129" s="3"/>
      <c r="G129" s="3"/>
      <c r="H129" s="10"/>
      <c r="I129" s="3"/>
    </row>
    <row r="130" spans="1:9" s="1" customFormat="1" ht="19.5" customHeight="1">
      <c r="A130" s="3"/>
      <c r="B130" s="5"/>
      <c r="C130" s="3"/>
      <c r="D130" s="3"/>
      <c r="E130" s="3"/>
      <c r="F130" s="3"/>
      <c r="G130" s="3"/>
      <c r="H130" s="10"/>
      <c r="I130" s="3"/>
    </row>
    <row r="131" spans="1:9" s="1" customFormat="1" ht="19.5" customHeight="1">
      <c r="A131" s="3"/>
      <c r="B131" s="5"/>
      <c r="C131" s="3"/>
      <c r="D131" s="3"/>
      <c r="E131" s="3"/>
      <c r="F131" s="3"/>
      <c r="G131" s="3"/>
      <c r="H131" s="10"/>
      <c r="I131" s="3"/>
    </row>
    <row r="132" spans="1:9" s="1" customFormat="1" ht="19.5" customHeight="1">
      <c r="A132" s="3"/>
      <c r="B132" s="5"/>
      <c r="C132" s="3"/>
      <c r="D132" s="3"/>
      <c r="E132" s="3"/>
      <c r="F132" s="3"/>
      <c r="G132" s="3"/>
      <c r="H132" s="10"/>
      <c r="I132" s="3"/>
    </row>
    <row r="133" spans="1:9" s="1" customFormat="1" ht="19.5" customHeight="1">
      <c r="A133" s="3"/>
      <c r="B133" s="5"/>
      <c r="C133" s="3"/>
      <c r="D133" s="3"/>
      <c r="E133" s="3"/>
      <c r="F133" s="3"/>
      <c r="G133" s="3"/>
      <c r="H133" s="10"/>
      <c r="I133" s="3"/>
    </row>
    <row r="134" spans="1:9" s="1" customFormat="1" ht="19.5" customHeight="1">
      <c r="A134" s="3"/>
      <c r="B134" s="5"/>
      <c r="C134" s="3"/>
      <c r="D134" s="3"/>
      <c r="E134" s="3"/>
      <c r="F134" s="3"/>
      <c r="G134" s="3"/>
      <c r="H134" s="10"/>
      <c r="I134" s="3"/>
    </row>
    <row r="135" spans="1:9" s="1" customFormat="1" ht="19.5" customHeight="1">
      <c r="A135" s="3"/>
      <c r="B135" s="5"/>
      <c r="C135" s="3"/>
      <c r="D135" s="3"/>
      <c r="E135" s="3"/>
      <c r="F135" s="3"/>
      <c r="G135" s="3"/>
      <c r="H135" s="10"/>
      <c r="I135" s="3"/>
    </row>
    <row r="136" spans="1:9" ht="19.5" customHeight="1">
      <c r="A136" s="2"/>
      <c r="B136" s="6"/>
      <c r="C136" s="2"/>
      <c r="D136" s="2"/>
      <c r="E136" s="2"/>
      <c r="F136" s="2"/>
      <c r="G136" s="2"/>
      <c r="H136" s="11"/>
      <c r="I136" s="3"/>
    </row>
    <row r="137" spans="1:9" ht="19.5" customHeight="1">
      <c r="A137" s="2"/>
      <c r="B137" s="6"/>
      <c r="C137" s="2"/>
      <c r="D137" s="2"/>
      <c r="E137" s="2"/>
      <c r="F137" s="2"/>
      <c r="G137" s="2"/>
      <c r="H137" s="11"/>
      <c r="I137" s="3"/>
    </row>
    <row r="138" spans="1:9" ht="19.5" customHeight="1">
      <c r="A138" s="2"/>
      <c r="B138" s="6"/>
      <c r="C138" s="2"/>
      <c r="D138" s="2"/>
      <c r="E138" s="2"/>
      <c r="F138" s="2"/>
      <c r="G138" s="2"/>
      <c r="H138" s="11"/>
      <c r="I138" s="3"/>
    </row>
    <row r="139" spans="1:9" ht="19.5" customHeight="1">
      <c r="A139" s="2"/>
      <c r="B139" s="6"/>
      <c r="C139" s="2"/>
      <c r="D139" s="2"/>
      <c r="E139" s="2"/>
      <c r="F139" s="2"/>
      <c r="G139" s="2"/>
      <c r="H139" s="11"/>
      <c r="I139" s="3"/>
    </row>
  </sheetData>
  <mergeCells count="28">
    <mergeCell ref="G4:G5"/>
    <mergeCell ref="A1:I1"/>
    <mergeCell ref="A2:I2"/>
    <mergeCell ref="A4:A5"/>
    <mergeCell ref="D4:D5"/>
    <mergeCell ref="E4:E5"/>
    <mergeCell ref="H4:H5"/>
    <mergeCell ref="I4:I5"/>
    <mergeCell ref="A54:E54"/>
    <mergeCell ref="F4:F5"/>
    <mergeCell ref="A31:A32"/>
    <mergeCell ref="D31:D32"/>
    <mergeCell ref="D10:D11"/>
    <mergeCell ref="A10:A11"/>
    <mergeCell ref="D16:D17"/>
    <mergeCell ref="A16:A17"/>
    <mergeCell ref="D20:D22"/>
    <mergeCell ref="A20:A22"/>
    <mergeCell ref="D24:D25"/>
    <mergeCell ref="A24:A25"/>
    <mergeCell ref="D27:D28"/>
    <mergeCell ref="A27:A28"/>
    <mergeCell ref="D43:D44"/>
    <mergeCell ref="A43:A44"/>
    <mergeCell ref="D48:D50"/>
    <mergeCell ref="A48:A50"/>
    <mergeCell ref="D51:D52"/>
    <mergeCell ref="A51:A52"/>
  </mergeCells>
  <phoneticPr fontId="2" type="noConversion"/>
  <printOptions horizontalCentered="1"/>
  <pageMargins left="0.25" right="0.25" top="0.75" bottom="0.75" header="0.3" footer="0.3"/>
  <pageSetup paperSize="9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GridLines="0" zoomScaleNormal="100" workbookViewId="0">
      <selection activeCell="O6" sqref="O6"/>
    </sheetView>
  </sheetViews>
  <sheetFormatPr defaultRowHeight="34.5" customHeight="1"/>
  <cols>
    <col min="1" max="1" width="4" customWidth="1"/>
    <col min="2" max="2" width="6.25" style="4" customWidth="1"/>
    <col min="3" max="3" width="32.625" customWidth="1"/>
    <col min="4" max="4" width="10.625" style="79" customWidth="1"/>
    <col min="5" max="5" width="8" style="9" customWidth="1"/>
    <col min="6" max="6" width="22.75" style="9" customWidth="1"/>
    <col min="7" max="7" width="6" customWidth="1"/>
    <col min="9" max="9" width="10.875" bestFit="1" customWidth="1"/>
    <col min="12" max="12" width="9.625" bestFit="1" customWidth="1"/>
  </cols>
  <sheetData>
    <row r="1" spans="1:12" s="20" customFormat="1" ht="19.5" customHeight="1">
      <c r="A1" s="99" t="s">
        <v>82</v>
      </c>
      <c r="B1" s="99"/>
      <c r="C1" s="99"/>
      <c r="D1" s="99"/>
      <c r="E1" s="99"/>
      <c r="F1" s="99"/>
      <c r="G1" s="99"/>
      <c r="H1" s="99"/>
      <c r="I1" s="99"/>
    </row>
    <row r="2" spans="1:12" s="21" customFormat="1" ht="19.5" customHeight="1">
      <c r="A2" s="100" t="s">
        <v>84</v>
      </c>
      <c r="B2" s="100"/>
      <c r="C2" s="100"/>
      <c r="D2" s="100"/>
      <c r="E2" s="100"/>
      <c r="F2" s="100"/>
      <c r="G2" s="100"/>
      <c r="H2" s="100"/>
      <c r="I2" s="100"/>
    </row>
    <row r="3" spans="1:12" s="25" customFormat="1" ht="19.5" customHeight="1">
      <c r="B3" s="4"/>
      <c r="H3" s="9"/>
      <c r="I3" s="85"/>
    </row>
    <row r="4" spans="1:12" s="7" customFormat="1" ht="27" customHeight="1">
      <c r="A4" s="97" t="s">
        <v>1</v>
      </c>
      <c r="B4" s="48" t="s">
        <v>14</v>
      </c>
      <c r="C4" s="97" t="s">
        <v>15</v>
      </c>
      <c r="D4" s="120" t="s">
        <v>17</v>
      </c>
      <c r="E4" s="98" t="s">
        <v>52</v>
      </c>
      <c r="F4" s="98" t="s">
        <v>16</v>
      </c>
      <c r="G4" s="97" t="s">
        <v>9</v>
      </c>
    </row>
    <row r="5" spans="1:12" s="7" customFormat="1" ht="13.5">
      <c r="A5" s="97"/>
      <c r="B5" s="48" t="s">
        <v>3</v>
      </c>
      <c r="C5" s="97"/>
      <c r="D5" s="120"/>
      <c r="E5" s="98"/>
      <c r="F5" s="98"/>
      <c r="G5" s="97"/>
    </row>
    <row r="6" spans="1:12" s="8" customFormat="1" ht="24.95" customHeight="1">
      <c r="A6" s="50">
        <v>1</v>
      </c>
      <c r="B6" s="51">
        <v>43544</v>
      </c>
      <c r="C6" s="76" t="s">
        <v>102</v>
      </c>
      <c r="D6" s="78">
        <v>53770</v>
      </c>
      <c r="E6" s="52" t="s">
        <v>53</v>
      </c>
      <c r="F6" s="58" t="s">
        <v>103</v>
      </c>
      <c r="G6" s="50" t="s">
        <v>10</v>
      </c>
    </row>
    <row r="7" spans="1:12" s="8" customFormat="1" ht="24.95" customHeight="1">
      <c r="A7" s="50">
        <v>2</v>
      </c>
      <c r="B7" s="51">
        <v>43594</v>
      </c>
      <c r="C7" s="76" t="s">
        <v>129</v>
      </c>
      <c r="D7" s="78">
        <v>810000</v>
      </c>
      <c r="E7" s="52" t="s">
        <v>53</v>
      </c>
      <c r="F7" s="58" t="s">
        <v>104</v>
      </c>
      <c r="G7" s="50" t="s">
        <v>10</v>
      </c>
    </row>
    <row r="8" spans="1:12" s="8" customFormat="1" ht="24.95" customHeight="1">
      <c r="A8" s="50">
        <v>3</v>
      </c>
      <c r="B8" s="51">
        <v>43598</v>
      </c>
      <c r="C8" s="76" t="s">
        <v>123</v>
      </c>
      <c r="D8" s="78">
        <v>135000</v>
      </c>
      <c r="E8" s="52" t="s">
        <v>53</v>
      </c>
      <c r="F8" s="58" t="s">
        <v>105</v>
      </c>
      <c r="G8" s="50" t="s">
        <v>10</v>
      </c>
    </row>
    <row r="9" spans="1:12" s="8" customFormat="1" ht="24.95" customHeight="1">
      <c r="A9" s="50">
        <v>4</v>
      </c>
      <c r="B9" s="51">
        <v>43602</v>
      </c>
      <c r="C9" s="76" t="s">
        <v>108</v>
      </c>
      <c r="D9" s="78">
        <v>114000</v>
      </c>
      <c r="E9" s="52" t="s">
        <v>53</v>
      </c>
      <c r="F9" s="58" t="s">
        <v>106</v>
      </c>
      <c r="G9" s="50" t="s">
        <v>10</v>
      </c>
    </row>
    <row r="10" spans="1:12" s="8" customFormat="1" ht="24.95" customHeight="1">
      <c r="A10" s="50">
        <v>5</v>
      </c>
      <c r="B10" s="51">
        <v>43602</v>
      </c>
      <c r="C10" s="77" t="s">
        <v>123</v>
      </c>
      <c r="D10" s="78">
        <v>69000</v>
      </c>
      <c r="E10" s="52" t="s">
        <v>53</v>
      </c>
      <c r="F10" s="58" t="s">
        <v>107</v>
      </c>
      <c r="G10" s="50" t="s">
        <v>10</v>
      </c>
      <c r="L10" s="72"/>
    </row>
    <row r="11" spans="1:12" s="8" customFormat="1" ht="24.95" customHeight="1">
      <c r="A11" s="50">
        <v>6</v>
      </c>
      <c r="B11" s="51">
        <v>43972</v>
      </c>
      <c r="C11" s="77" t="s">
        <v>128</v>
      </c>
      <c r="D11" s="78">
        <v>165000</v>
      </c>
      <c r="E11" s="52" t="s">
        <v>115</v>
      </c>
      <c r="F11" s="58" t="s">
        <v>116</v>
      </c>
      <c r="G11" s="50" t="s">
        <v>97</v>
      </c>
      <c r="L11" s="72"/>
    </row>
    <row r="12" spans="1:12" s="8" customFormat="1" ht="24.95" customHeight="1">
      <c r="A12" s="50">
        <v>7</v>
      </c>
      <c r="B12" s="51">
        <v>43607</v>
      </c>
      <c r="C12" s="76" t="s">
        <v>109</v>
      </c>
      <c r="D12" s="78">
        <v>60000</v>
      </c>
      <c r="E12" s="52" t="s">
        <v>53</v>
      </c>
      <c r="F12" s="58" t="s">
        <v>110</v>
      </c>
      <c r="G12" s="50" t="s">
        <v>10</v>
      </c>
      <c r="L12" s="72"/>
    </row>
    <row r="13" spans="1:12" s="8" customFormat="1" ht="24.95" customHeight="1">
      <c r="A13" s="50">
        <v>8</v>
      </c>
      <c r="B13" s="51">
        <v>43607</v>
      </c>
      <c r="C13" s="76" t="s">
        <v>123</v>
      </c>
      <c r="D13" s="78">
        <v>72500</v>
      </c>
      <c r="E13" s="52" t="s">
        <v>53</v>
      </c>
      <c r="F13" s="58" t="s">
        <v>111</v>
      </c>
      <c r="G13" s="50" t="s">
        <v>10</v>
      </c>
    </row>
    <row r="14" spans="1:12" s="8" customFormat="1" ht="24.95" customHeight="1">
      <c r="A14" s="50">
        <v>9</v>
      </c>
      <c r="B14" s="51">
        <v>43607</v>
      </c>
      <c r="C14" s="76" t="s">
        <v>127</v>
      </c>
      <c r="D14" s="78">
        <v>210000</v>
      </c>
      <c r="E14" s="52" t="s">
        <v>72</v>
      </c>
      <c r="F14" s="58" t="s">
        <v>112</v>
      </c>
      <c r="G14" s="50" t="s">
        <v>10</v>
      </c>
    </row>
    <row r="15" spans="1:12" s="8" customFormat="1" ht="24.95" customHeight="1">
      <c r="A15" s="50">
        <v>10</v>
      </c>
      <c r="B15" s="51">
        <v>43609</v>
      </c>
      <c r="C15" s="76" t="s">
        <v>124</v>
      </c>
      <c r="D15" s="78">
        <v>970000</v>
      </c>
      <c r="E15" s="52" t="s">
        <v>78</v>
      </c>
      <c r="F15" s="87" t="s">
        <v>113</v>
      </c>
      <c r="G15" s="50" t="s">
        <v>10</v>
      </c>
    </row>
    <row r="16" spans="1:12" s="8" customFormat="1" ht="24.95" customHeight="1">
      <c r="A16" s="50">
        <v>11</v>
      </c>
      <c r="B16" s="51">
        <v>43609</v>
      </c>
      <c r="C16" s="76" t="s">
        <v>125</v>
      </c>
      <c r="D16" s="78">
        <v>180000</v>
      </c>
      <c r="E16" s="52" t="s">
        <v>53</v>
      </c>
      <c r="F16" s="58" t="s">
        <v>114</v>
      </c>
      <c r="G16" s="50" t="s">
        <v>10</v>
      </c>
    </row>
    <row r="17" spans="1:9" s="8" customFormat="1" ht="24.95" customHeight="1">
      <c r="A17" s="50">
        <v>12</v>
      </c>
      <c r="B17" s="51">
        <v>43614</v>
      </c>
      <c r="C17" s="76" t="s">
        <v>126</v>
      </c>
      <c r="D17" s="78">
        <v>342000</v>
      </c>
      <c r="E17" s="52" t="s">
        <v>78</v>
      </c>
      <c r="F17" s="58" t="s">
        <v>117</v>
      </c>
      <c r="G17" s="50" t="s">
        <v>10</v>
      </c>
    </row>
    <row r="18" spans="1:9" s="8" customFormat="1" ht="24.95" customHeight="1">
      <c r="A18" s="50">
        <v>13</v>
      </c>
      <c r="B18" s="51">
        <v>43632</v>
      </c>
      <c r="C18" s="76" t="s">
        <v>119</v>
      </c>
      <c r="D18" s="78">
        <v>399000</v>
      </c>
      <c r="E18" s="52" t="s">
        <v>115</v>
      </c>
      <c r="F18" s="58" t="s">
        <v>118</v>
      </c>
      <c r="G18" s="50" t="s">
        <v>10</v>
      </c>
    </row>
    <row r="19" spans="1:9" s="8" customFormat="1" ht="24.95" customHeight="1">
      <c r="A19" s="50">
        <v>14</v>
      </c>
      <c r="B19" s="51">
        <v>43635</v>
      </c>
      <c r="C19" s="76" t="s">
        <v>109</v>
      </c>
      <c r="D19" s="78">
        <v>40000</v>
      </c>
      <c r="E19" s="52" t="s">
        <v>115</v>
      </c>
      <c r="F19" s="58" t="s">
        <v>120</v>
      </c>
      <c r="G19" s="50" t="s">
        <v>10</v>
      </c>
    </row>
    <row r="20" spans="1:9" s="8" customFormat="1" ht="24.95" customHeight="1">
      <c r="A20" s="50">
        <v>15</v>
      </c>
      <c r="B20" s="51">
        <v>43635</v>
      </c>
      <c r="C20" s="76" t="s">
        <v>122</v>
      </c>
      <c r="D20" s="78">
        <v>63760</v>
      </c>
      <c r="E20" s="52" t="s">
        <v>115</v>
      </c>
      <c r="F20" s="58" t="s">
        <v>79</v>
      </c>
      <c r="G20" s="50" t="s">
        <v>10</v>
      </c>
    </row>
    <row r="21" spans="1:9" s="8" customFormat="1" ht="24.95" customHeight="1">
      <c r="A21" s="50">
        <v>16</v>
      </c>
      <c r="B21" s="51">
        <v>43725</v>
      </c>
      <c r="C21" s="76" t="s">
        <v>121</v>
      </c>
      <c r="D21" s="78">
        <v>290000</v>
      </c>
      <c r="E21" s="52" t="s">
        <v>115</v>
      </c>
      <c r="F21" s="88" t="s">
        <v>130</v>
      </c>
      <c r="G21" s="50" t="s">
        <v>10</v>
      </c>
    </row>
    <row r="22" spans="1:9" s="8" customFormat="1" ht="24.95" customHeight="1">
      <c r="A22" s="50">
        <v>17</v>
      </c>
      <c r="B22" s="51">
        <v>43734</v>
      </c>
      <c r="C22" s="76" t="s">
        <v>121</v>
      </c>
      <c r="D22" s="78">
        <v>10000</v>
      </c>
      <c r="E22" s="52" t="s">
        <v>115</v>
      </c>
      <c r="F22" s="58" t="s">
        <v>131</v>
      </c>
      <c r="G22" s="50" t="s">
        <v>10</v>
      </c>
    </row>
    <row r="23" spans="1:9" s="8" customFormat="1" ht="24.95" customHeight="1">
      <c r="A23" s="50">
        <v>18</v>
      </c>
      <c r="B23" s="51">
        <v>43819</v>
      </c>
      <c r="C23" s="76" t="s">
        <v>132</v>
      </c>
      <c r="D23" s="78">
        <v>800000</v>
      </c>
      <c r="E23" s="52" t="s">
        <v>115</v>
      </c>
      <c r="F23" s="58" t="s">
        <v>133</v>
      </c>
      <c r="G23" s="50" t="s">
        <v>65</v>
      </c>
    </row>
    <row r="24" spans="1:9" s="8" customFormat="1" ht="24.95" customHeight="1">
      <c r="A24" s="50">
        <v>19</v>
      </c>
      <c r="B24" s="51">
        <v>43823</v>
      </c>
      <c r="C24" s="76" t="s">
        <v>134</v>
      </c>
      <c r="D24" s="78">
        <v>50000</v>
      </c>
      <c r="E24" s="52" t="s">
        <v>135</v>
      </c>
      <c r="F24" s="58" t="s">
        <v>136</v>
      </c>
      <c r="G24" s="50" t="s">
        <v>10</v>
      </c>
    </row>
    <row r="25" spans="1:9" s="8" customFormat="1" ht="24.95" customHeight="1">
      <c r="A25" s="50">
        <v>20</v>
      </c>
      <c r="B25" s="51">
        <v>43823</v>
      </c>
      <c r="C25" s="76" t="s">
        <v>137</v>
      </c>
      <c r="D25" s="78">
        <v>500000</v>
      </c>
      <c r="E25" s="52" t="s">
        <v>115</v>
      </c>
      <c r="F25" s="58" t="s">
        <v>138</v>
      </c>
      <c r="G25" s="50" t="s">
        <v>10</v>
      </c>
    </row>
    <row r="26" spans="1:9" s="1" customFormat="1" ht="24.95" customHeight="1">
      <c r="A26" s="109" t="s">
        <v>18</v>
      </c>
      <c r="B26" s="110"/>
      <c r="C26" s="111"/>
      <c r="D26" s="80">
        <f>SUM(D6:D25)</f>
        <v>5334030</v>
      </c>
      <c r="E26" s="22"/>
      <c r="F26" s="17"/>
      <c r="G26" s="18"/>
      <c r="I26" s="13"/>
    </row>
    <row r="27" spans="1:9" s="1" customFormat="1" ht="24.95" customHeight="1">
      <c r="A27" s="109" t="s">
        <v>19</v>
      </c>
      <c r="B27" s="110"/>
      <c r="C27" s="111"/>
      <c r="D27" s="80">
        <f>SUM(D26:D26)</f>
        <v>5334030</v>
      </c>
      <c r="E27" s="22"/>
      <c r="F27" s="17"/>
      <c r="G27" s="18"/>
    </row>
    <row r="28" spans="1:9" s="1" customFormat="1" ht="34.5" customHeight="1">
      <c r="A28" s="3"/>
      <c r="B28" s="5"/>
      <c r="C28" s="3"/>
      <c r="D28" s="81"/>
      <c r="E28" s="10"/>
      <c r="F28" s="10"/>
      <c r="G28" s="3"/>
    </row>
    <row r="29" spans="1:9" s="1" customFormat="1" ht="34.5" customHeight="1">
      <c r="A29" s="3"/>
      <c r="B29" s="5"/>
      <c r="C29" s="3"/>
      <c r="D29" s="81"/>
      <c r="E29" s="10"/>
      <c r="F29" s="10"/>
      <c r="G29" s="3"/>
    </row>
    <row r="30" spans="1:9" s="1" customFormat="1" ht="34.5" customHeight="1">
      <c r="A30" s="3"/>
      <c r="B30" s="5"/>
      <c r="C30" s="3"/>
      <c r="D30" s="81"/>
      <c r="E30" s="10"/>
      <c r="F30" s="10"/>
      <c r="G30" s="3"/>
    </row>
    <row r="31" spans="1:9" s="1" customFormat="1" ht="34.5" customHeight="1">
      <c r="A31" s="3"/>
      <c r="B31" s="5"/>
      <c r="C31" s="3"/>
      <c r="D31" s="81"/>
      <c r="E31" s="10"/>
      <c r="F31" s="10"/>
      <c r="G31" s="3"/>
    </row>
    <row r="32" spans="1:9" s="1" customFormat="1" ht="34.5" customHeight="1">
      <c r="A32" s="3"/>
      <c r="B32" s="5"/>
      <c r="C32" s="3"/>
      <c r="D32" s="81"/>
      <c r="E32" s="10"/>
      <c r="F32" s="10"/>
      <c r="G32" s="3"/>
    </row>
    <row r="33" spans="1:7" s="1" customFormat="1" ht="34.5" customHeight="1">
      <c r="A33" s="3"/>
      <c r="B33" s="5"/>
      <c r="C33" s="3"/>
      <c r="D33" s="81"/>
      <c r="E33" s="10"/>
      <c r="F33" s="10"/>
      <c r="G33" s="3"/>
    </row>
    <row r="34" spans="1:7" s="1" customFormat="1" ht="34.5" customHeight="1">
      <c r="A34" s="3"/>
      <c r="B34" s="5"/>
      <c r="C34" s="3"/>
      <c r="D34" s="81"/>
      <c r="E34" s="10"/>
      <c r="F34" s="10"/>
      <c r="G34" s="3"/>
    </row>
    <row r="35" spans="1:7" s="1" customFormat="1" ht="34.5" customHeight="1">
      <c r="A35" s="3"/>
      <c r="B35" s="5"/>
      <c r="C35" s="3"/>
      <c r="D35" s="81"/>
      <c r="E35" s="10"/>
      <c r="F35" s="10"/>
      <c r="G35" s="3"/>
    </row>
    <row r="36" spans="1:7" s="1" customFormat="1" ht="34.5" customHeight="1">
      <c r="A36" s="3"/>
      <c r="B36" s="5"/>
      <c r="C36" s="3"/>
      <c r="D36" s="81"/>
      <c r="E36" s="10"/>
      <c r="F36" s="10"/>
      <c r="G36" s="3"/>
    </row>
    <row r="37" spans="1:7" s="1" customFormat="1" ht="34.5" customHeight="1">
      <c r="A37" s="3"/>
      <c r="B37" s="5"/>
      <c r="C37" s="3"/>
      <c r="D37" s="81"/>
      <c r="E37" s="10"/>
      <c r="F37" s="10"/>
      <c r="G37" s="3"/>
    </row>
    <row r="38" spans="1:7" s="1" customFormat="1" ht="34.5" customHeight="1">
      <c r="A38" s="3"/>
      <c r="B38" s="5"/>
      <c r="C38" s="3"/>
      <c r="D38" s="81"/>
      <c r="E38" s="10"/>
      <c r="F38" s="10"/>
      <c r="G38" s="3"/>
    </row>
    <row r="39" spans="1:7" s="1" customFormat="1" ht="34.5" customHeight="1">
      <c r="A39" s="3"/>
      <c r="B39" s="5"/>
      <c r="C39" s="3"/>
      <c r="D39" s="81"/>
      <c r="E39" s="10"/>
      <c r="F39" s="10"/>
      <c r="G39" s="3"/>
    </row>
    <row r="40" spans="1:7" s="1" customFormat="1" ht="34.5" customHeight="1">
      <c r="A40" s="3"/>
      <c r="B40" s="5"/>
      <c r="C40" s="3"/>
      <c r="D40" s="81"/>
      <c r="E40" s="10"/>
      <c r="F40" s="10"/>
      <c r="G40" s="3"/>
    </row>
    <row r="41" spans="1:7" s="1" customFormat="1" ht="34.5" customHeight="1">
      <c r="A41" s="3"/>
      <c r="B41" s="5"/>
      <c r="C41" s="3"/>
      <c r="D41" s="81"/>
      <c r="E41" s="10"/>
      <c r="F41" s="10"/>
      <c r="G41" s="3"/>
    </row>
    <row r="42" spans="1:7" s="1" customFormat="1" ht="34.5" customHeight="1">
      <c r="A42" s="3"/>
      <c r="B42" s="5"/>
      <c r="C42" s="3"/>
      <c r="D42" s="81"/>
      <c r="E42" s="10"/>
      <c r="F42" s="10"/>
      <c r="G42" s="3"/>
    </row>
    <row r="43" spans="1:7" s="1" customFormat="1" ht="34.5" customHeight="1">
      <c r="A43" s="3"/>
      <c r="B43" s="5"/>
      <c r="C43" s="3"/>
      <c r="D43" s="81"/>
      <c r="E43" s="10"/>
      <c r="F43" s="10"/>
      <c r="G43" s="3"/>
    </row>
    <row r="44" spans="1:7" s="1" customFormat="1" ht="34.5" customHeight="1">
      <c r="A44" s="3"/>
      <c r="B44" s="5"/>
      <c r="C44" s="3"/>
      <c r="D44" s="81"/>
      <c r="E44" s="10"/>
      <c r="F44" s="10"/>
      <c r="G44" s="3"/>
    </row>
    <row r="45" spans="1:7" s="1" customFormat="1" ht="34.5" customHeight="1">
      <c r="A45" s="3"/>
      <c r="B45" s="5"/>
      <c r="C45" s="3"/>
      <c r="D45" s="81"/>
      <c r="E45" s="10"/>
      <c r="F45" s="10"/>
      <c r="G45" s="3"/>
    </row>
    <row r="46" spans="1:7" s="1" customFormat="1" ht="34.5" customHeight="1">
      <c r="A46" s="3"/>
      <c r="B46" s="5"/>
      <c r="C46" s="3"/>
      <c r="D46" s="81"/>
      <c r="E46" s="10"/>
      <c r="F46" s="10"/>
      <c r="G46" s="3"/>
    </row>
    <row r="47" spans="1:7" s="1" customFormat="1" ht="34.5" customHeight="1">
      <c r="A47" s="3"/>
      <c r="B47" s="5"/>
      <c r="C47" s="3"/>
      <c r="D47" s="81"/>
      <c r="E47" s="10"/>
      <c r="F47" s="10"/>
      <c r="G47" s="3"/>
    </row>
    <row r="48" spans="1:7" s="1" customFormat="1" ht="34.5" customHeight="1">
      <c r="A48" s="3"/>
      <c r="B48" s="5"/>
      <c r="C48" s="3"/>
      <c r="D48" s="81"/>
      <c r="E48" s="10"/>
      <c r="F48" s="10"/>
      <c r="G48" s="3"/>
    </row>
    <row r="49" spans="1:7" s="1" customFormat="1" ht="34.5" customHeight="1">
      <c r="A49" s="3"/>
      <c r="B49" s="5"/>
      <c r="C49" s="3"/>
      <c r="D49" s="81"/>
      <c r="E49" s="10"/>
      <c r="F49" s="10"/>
      <c r="G49" s="3"/>
    </row>
    <row r="50" spans="1:7" s="1" customFormat="1" ht="34.5" customHeight="1">
      <c r="A50" s="3"/>
      <c r="B50" s="5"/>
      <c r="C50" s="3"/>
      <c r="D50" s="81"/>
      <c r="E50" s="10"/>
      <c r="F50" s="10"/>
      <c r="G50" s="3"/>
    </row>
    <row r="51" spans="1:7" s="1" customFormat="1" ht="34.5" customHeight="1">
      <c r="A51" s="3"/>
      <c r="B51" s="5"/>
      <c r="C51" s="3"/>
      <c r="D51" s="81"/>
      <c r="E51" s="10"/>
      <c r="F51" s="10"/>
      <c r="G51" s="3"/>
    </row>
    <row r="52" spans="1:7" s="1" customFormat="1" ht="34.5" customHeight="1">
      <c r="A52" s="3"/>
      <c r="B52" s="5"/>
      <c r="C52" s="3"/>
      <c r="D52" s="81"/>
      <c r="E52" s="10"/>
      <c r="F52" s="10"/>
      <c r="G52" s="3"/>
    </row>
    <row r="53" spans="1:7" s="1" customFormat="1" ht="34.5" customHeight="1">
      <c r="A53" s="3"/>
      <c r="B53" s="5"/>
      <c r="C53" s="3"/>
      <c r="D53" s="81"/>
      <c r="E53" s="10"/>
      <c r="F53" s="10"/>
      <c r="G53" s="3"/>
    </row>
    <row r="54" spans="1:7" s="1" customFormat="1" ht="34.5" customHeight="1">
      <c r="A54" s="3"/>
      <c r="B54" s="5"/>
      <c r="C54" s="3"/>
      <c r="D54" s="81"/>
      <c r="E54" s="10"/>
      <c r="F54" s="10"/>
      <c r="G54" s="3"/>
    </row>
    <row r="55" spans="1:7" s="1" customFormat="1" ht="34.5" customHeight="1">
      <c r="A55" s="3"/>
      <c r="B55" s="5"/>
      <c r="C55" s="3"/>
      <c r="D55" s="81"/>
      <c r="E55" s="10"/>
      <c r="F55" s="10"/>
      <c r="G55" s="3"/>
    </row>
    <row r="56" spans="1:7" s="1" customFormat="1" ht="34.5" customHeight="1">
      <c r="A56" s="3"/>
      <c r="B56" s="5"/>
      <c r="C56" s="3"/>
      <c r="D56" s="81"/>
      <c r="E56" s="10"/>
      <c r="F56" s="10"/>
      <c r="G56" s="3"/>
    </row>
    <row r="57" spans="1:7" s="1" customFormat="1" ht="34.5" customHeight="1">
      <c r="A57" s="3"/>
      <c r="B57" s="5"/>
      <c r="C57" s="3"/>
      <c r="D57" s="81"/>
      <c r="E57" s="10"/>
      <c r="F57" s="10"/>
      <c r="G57" s="3"/>
    </row>
    <row r="58" spans="1:7" s="1" customFormat="1" ht="34.5" customHeight="1">
      <c r="A58" s="3"/>
      <c r="B58" s="5"/>
      <c r="C58" s="3"/>
      <c r="D58" s="81"/>
      <c r="E58" s="10"/>
      <c r="F58" s="10"/>
      <c r="G58" s="3"/>
    </row>
    <row r="59" spans="1:7" s="1" customFormat="1" ht="34.5" customHeight="1">
      <c r="A59" s="3"/>
      <c r="B59" s="5"/>
      <c r="C59" s="3"/>
      <c r="D59" s="81"/>
      <c r="E59" s="10"/>
      <c r="F59" s="10"/>
      <c r="G59" s="3"/>
    </row>
    <row r="60" spans="1:7" s="1" customFormat="1" ht="34.5" customHeight="1">
      <c r="A60" s="3"/>
      <c r="B60" s="5"/>
      <c r="C60" s="3"/>
      <c r="D60" s="81"/>
      <c r="E60" s="10"/>
      <c r="F60" s="10"/>
      <c r="G60" s="3"/>
    </row>
    <row r="61" spans="1:7" s="1" customFormat="1" ht="34.5" customHeight="1">
      <c r="A61" s="3"/>
      <c r="B61" s="5"/>
      <c r="C61" s="3"/>
      <c r="D61" s="81"/>
      <c r="E61" s="10"/>
      <c r="F61" s="10"/>
      <c r="G61" s="3"/>
    </row>
    <row r="62" spans="1:7" s="1" customFormat="1" ht="34.5" customHeight="1">
      <c r="A62" s="3"/>
      <c r="B62" s="5"/>
      <c r="C62" s="3"/>
      <c r="D62" s="81"/>
      <c r="E62" s="10"/>
      <c r="F62" s="10"/>
      <c r="G62" s="3"/>
    </row>
    <row r="63" spans="1:7" s="1" customFormat="1" ht="34.5" customHeight="1">
      <c r="A63" s="3"/>
      <c r="B63" s="5"/>
      <c r="C63" s="3"/>
      <c r="D63" s="81"/>
      <c r="E63" s="10"/>
      <c r="F63" s="10"/>
      <c r="G63" s="3"/>
    </row>
    <row r="64" spans="1:7" s="1" customFormat="1" ht="34.5" customHeight="1">
      <c r="A64" s="3"/>
      <c r="B64" s="5"/>
      <c r="C64" s="3"/>
      <c r="D64" s="81"/>
      <c r="E64" s="10"/>
      <c r="F64" s="10"/>
      <c r="G64" s="3"/>
    </row>
    <row r="65" spans="1:7" s="1" customFormat="1" ht="34.5" customHeight="1">
      <c r="A65" s="3"/>
      <c r="B65" s="5"/>
      <c r="C65" s="3"/>
      <c r="D65" s="81"/>
      <c r="E65" s="10"/>
      <c r="F65" s="10"/>
      <c r="G65" s="3"/>
    </row>
    <row r="66" spans="1:7" s="1" customFormat="1" ht="34.5" customHeight="1">
      <c r="A66" s="3"/>
      <c r="B66" s="5"/>
      <c r="C66" s="3"/>
      <c r="D66" s="81"/>
      <c r="E66" s="10"/>
      <c r="F66" s="10"/>
      <c r="G66" s="3"/>
    </row>
    <row r="67" spans="1:7" s="1" customFormat="1" ht="34.5" customHeight="1">
      <c r="A67" s="3"/>
      <c r="B67" s="5"/>
      <c r="C67" s="3"/>
      <c r="D67" s="81"/>
      <c r="E67" s="10"/>
      <c r="F67" s="10"/>
      <c r="G67" s="3"/>
    </row>
    <row r="68" spans="1:7" s="1" customFormat="1" ht="34.5" customHeight="1">
      <c r="A68" s="3"/>
      <c r="B68" s="5"/>
      <c r="C68" s="3"/>
      <c r="D68" s="81"/>
      <c r="E68" s="10"/>
      <c r="F68" s="10"/>
      <c r="G68" s="3"/>
    </row>
    <row r="69" spans="1:7" s="1" customFormat="1" ht="34.5" customHeight="1">
      <c r="A69" s="3"/>
      <c r="B69" s="5"/>
      <c r="C69" s="3"/>
      <c r="D69" s="81"/>
      <c r="E69" s="10"/>
      <c r="F69" s="10"/>
      <c r="G69" s="3"/>
    </row>
    <row r="70" spans="1:7" s="1" customFormat="1" ht="34.5" customHeight="1">
      <c r="A70" s="3"/>
      <c r="B70" s="5"/>
      <c r="C70" s="3"/>
      <c r="D70" s="81"/>
      <c r="E70" s="10"/>
      <c r="F70" s="10"/>
      <c r="G70" s="3"/>
    </row>
    <row r="71" spans="1:7" s="1" customFormat="1" ht="34.5" customHeight="1">
      <c r="A71" s="3"/>
      <c r="B71" s="5"/>
      <c r="C71" s="3"/>
      <c r="D71" s="81"/>
      <c r="E71" s="10"/>
      <c r="F71" s="10"/>
      <c r="G71" s="3"/>
    </row>
    <row r="72" spans="1:7" s="1" customFormat="1" ht="34.5" customHeight="1">
      <c r="A72" s="3"/>
      <c r="B72" s="5"/>
      <c r="C72" s="3"/>
      <c r="D72" s="81"/>
      <c r="E72" s="10"/>
      <c r="F72" s="10"/>
      <c r="G72" s="3"/>
    </row>
    <row r="73" spans="1:7" s="1" customFormat="1" ht="34.5" customHeight="1">
      <c r="A73" s="3"/>
      <c r="B73" s="5"/>
      <c r="C73" s="3"/>
      <c r="D73" s="81"/>
      <c r="E73" s="10"/>
      <c r="F73" s="10"/>
      <c r="G73" s="3"/>
    </row>
    <row r="74" spans="1:7" s="1" customFormat="1" ht="34.5" customHeight="1">
      <c r="A74" s="3"/>
      <c r="B74" s="5"/>
      <c r="C74" s="3"/>
      <c r="D74" s="81"/>
      <c r="E74" s="10"/>
      <c r="F74" s="10"/>
      <c r="G74" s="3"/>
    </row>
    <row r="75" spans="1:7" s="1" customFormat="1" ht="34.5" customHeight="1">
      <c r="A75" s="3"/>
      <c r="B75" s="5"/>
      <c r="C75" s="3"/>
      <c r="D75" s="81"/>
      <c r="E75" s="10"/>
      <c r="F75" s="10"/>
      <c r="G75" s="3"/>
    </row>
    <row r="76" spans="1:7" s="1" customFormat="1" ht="34.5" customHeight="1">
      <c r="A76" s="3"/>
      <c r="B76" s="5"/>
      <c r="C76" s="3"/>
      <c r="D76" s="81"/>
      <c r="E76" s="10"/>
      <c r="F76" s="10"/>
      <c r="G76" s="3"/>
    </row>
    <row r="77" spans="1:7" s="1" customFormat="1" ht="34.5" customHeight="1">
      <c r="A77" s="3"/>
      <c r="B77" s="5"/>
      <c r="C77" s="3"/>
      <c r="D77" s="81"/>
      <c r="E77" s="10"/>
      <c r="F77" s="10"/>
      <c r="G77" s="3"/>
    </row>
    <row r="78" spans="1:7" s="1" customFormat="1" ht="34.5" customHeight="1">
      <c r="A78" s="3"/>
      <c r="B78" s="5"/>
      <c r="C78" s="3"/>
      <c r="D78" s="81"/>
      <c r="E78" s="10"/>
      <c r="F78" s="10"/>
      <c r="G78" s="3"/>
    </row>
    <row r="79" spans="1:7" s="1" customFormat="1" ht="34.5" customHeight="1">
      <c r="A79" s="3"/>
      <c r="B79" s="5"/>
      <c r="C79" s="3"/>
      <c r="D79" s="81"/>
      <c r="E79" s="10"/>
      <c r="F79" s="10"/>
      <c r="G79" s="3"/>
    </row>
    <row r="80" spans="1:7" s="1" customFormat="1" ht="34.5" customHeight="1">
      <c r="A80" s="3"/>
      <c r="B80" s="5"/>
      <c r="C80" s="3"/>
      <c r="D80" s="81"/>
      <c r="E80" s="10"/>
      <c r="F80" s="10"/>
      <c r="G80" s="3"/>
    </row>
    <row r="81" spans="1:7" s="1" customFormat="1" ht="34.5" customHeight="1">
      <c r="A81" s="3"/>
      <c r="B81" s="5"/>
      <c r="C81" s="3"/>
      <c r="D81" s="81"/>
      <c r="E81" s="10"/>
      <c r="F81" s="10"/>
      <c r="G81" s="3"/>
    </row>
    <row r="82" spans="1:7" s="1" customFormat="1" ht="34.5" customHeight="1">
      <c r="A82" s="3"/>
      <c r="B82" s="5"/>
      <c r="C82" s="3"/>
      <c r="D82" s="81"/>
      <c r="E82" s="10"/>
      <c r="F82" s="10"/>
      <c r="G82" s="3"/>
    </row>
    <row r="83" spans="1:7" s="1" customFormat="1" ht="34.5" customHeight="1">
      <c r="A83" s="3"/>
      <c r="B83" s="5"/>
      <c r="C83" s="3"/>
      <c r="D83" s="81"/>
      <c r="E83" s="10"/>
      <c r="F83" s="10"/>
      <c r="G83" s="3"/>
    </row>
    <row r="84" spans="1:7" s="1" customFormat="1" ht="34.5" customHeight="1">
      <c r="A84" s="3"/>
      <c r="B84" s="5"/>
      <c r="C84" s="3"/>
      <c r="D84" s="81"/>
      <c r="E84" s="10"/>
      <c r="F84" s="10"/>
      <c r="G84" s="3"/>
    </row>
    <row r="85" spans="1:7" s="1" customFormat="1" ht="34.5" customHeight="1">
      <c r="A85" s="3"/>
      <c r="B85" s="5"/>
      <c r="C85" s="3"/>
      <c r="D85" s="81"/>
      <c r="E85" s="10"/>
      <c r="F85" s="10"/>
      <c r="G85" s="3"/>
    </row>
    <row r="86" spans="1:7" s="1" customFormat="1" ht="34.5" customHeight="1">
      <c r="A86" s="3"/>
      <c r="B86" s="5"/>
      <c r="C86" s="3"/>
      <c r="D86" s="81"/>
      <c r="E86" s="10"/>
      <c r="F86" s="10"/>
      <c r="G86" s="3"/>
    </row>
    <row r="87" spans="1:7" s="1" customFormat="1" ht="34.5" customHeight="1">
      <c r="A87" s="3"/>
      <c r="B87" s="5"/>
      <c r="C87" s="3"/>
      <c r="D87" s="81"/>
      <c r="E87" s="10"/>
      <c r="F87" s="10"/>
      <c r="G87" s="3"/>
    </row>
    <row r="88" spans="1:7" s="1" customFormat="1" ht="34.5" customHeight="1">
      <c r="A88" s="3"/>
      <c r="B88" s="5"/>
      <c r="C88" s="3"/>
      <c r="D88" s="81"/>
      <c r="E88" s="10"/>
      <c r="F88" s="10"/>
      <c r="G88" s="3"/>
    </row>
    <row r="89" spans="1:7" s="1" customFormat="1" ht="34.5" customHeight="1">
      <c r="A89" s="3"/>
      <c r="B89" s="5"/>
      <c r="C89" s="3"/>
      <c r="D89" s="81"/>
      <c r="E89" s="10"/>
      <c r="F89" s="10"/>
      <c r="G89" s="3"/>
    </row>
    <row r="90" spans="1:7" s="1" customFormat="1" ht="34.5" customHeight="1">
      <c r="A90" s="3"/>
      <c r="B90" s="5"/>
      <c r="C90" s="3"/>
      <c r="D90" s="81"/>
      <c r="E90" s="10"/>
      <c r="F90" s="10"/>
      <c r="G90" s="3"/>
    </row>
    <row r="91" spans="1:7" s="1" customFormat="1" ht="34.5" customHeight="1">
      <c r="A91" s="3"/>
      <c r="B91" s="5"/>
      <c r="C91" s="3"/>
      <c r="D91" s="81"/>
      <c r="E91" s="10"/>
      <c r="F91" s="10"/>
      <c r="G91" s="3"/>
    </row>
    <row r="92" spans="1:7" s="1" customFormat="1" ht="34.5" customHeight="1">
      <c r="A92" s="3"/>
      <c r="B92" s="5"/>
      <c r="C92" s="3"/>
      <c r="D92" s="81"/>
      <c r="E92" s="10"/>
      <c r="F92" s="10"/>
      <c r="G92" s="3"/>
    </row>
    <row r="93" spans="1:7" s="1" customFormat="1" ht="34.5" customHeight="1">
      <c r="A93" s="3"/>
      <c r="B93" s="5"/>
      <c r="C93" s="3"/>
      <c r="D93" s="81"/>
      <c r="E93" s="10"/>
      <c r="F93" s="10"/>
      <c r="G93" s="3"/>
    </row>
    <row r="94" spans="1:7" s="1" customFormat="1" ht="34.5" customHeight="1">
      <c r="A94" s="3"/>
      <c r="B94" s="5"/>
      <c r="C94" s="3"/>
      <c r="D94" s="81"/>
      <c r="E94" s="10"/>
      <c r="F94" s="10"/>
      <c r="G94" s="3"/>
    </row>
    <row r="95" spans="1:7" s="1" customFormat="1" ht="34.5" customHeight="1">
      <c r="A95" s="3"/>
      <c r="B95" s="5"/>
      <c r="C95" s="3"/>
      <c r="D95" s="81"/>
      <c r="E95" s="10"/>
      <c r="F95" s="10"/>
      <c r="G95" s="3"/>
    </row>
    <row r="96" spans="1:7" s="1" customFormat="1" ht="34.5" customHeight="1">
      <c r="A96" s="3"/>
      <c r="B96" s="5"/>
      <c r="C96" s="3"/>
      <c r="D96" s="81"/>
      <c r="E96" s="10"/>
      <c r="F96" s="10"/>
      <c r="G96" s="3"/>
    </row>
    <row r="97" spans="1:7" s="1" customFormat="1" ht="34.5" customHeight="1">
      <c r="A97" s="3"/>
      <c r="B97" s="5"/>
      <c r="C97" s="3"/>
      <c r="D97" s="81"/>
      <c r="E97" s="10"/>
      <c r="F97" s="10"/>
      <c r="G97" s="3"/>
    </row>
    <row r="98" spans="1:7" s="1" customFormat="1" ht="34.5" customHeight="1">
      <c r="A98" s="3"/>
      <c r="B98" s="5"/>
      <c r="C98" s="3"/>
      <c r="D98" s="81"/>
      <c r="E98" s="10"/>
      <c r="F98" s="10"/>
      <c r="G98" s="3"/>
    </row>
    <row r="99" spans="1:7" s="1" customFormat="1" ht="34.5" customHeight="1">
      <c r="A99" s="3"/>
      <c r="B99" s="5"/>
      <c r="C99" s="3"/>
      <c r="D99" s="81"/>
      <c r="E99" s="10"/>
      <c r="F99" s="10"/>
      <c r="G99" s="3"/>
    </row>
    <row r="100" spans="1:7" s="1" customFormat="1" ht="34.5" customHeight="1">
      <c r="A100" s="3"/>
      <c r="B100" s="5"/>
      <c r="C100" s="3"/>
      <c r="D100" s="81"/>
      <c r="E100" s="10"/>
      <c r="F100" s="10"/>
      <c r="G100" s="3"/>
    </row>
    <row r="101" spans="1:7" s="1" customFormat="1" ht="34.5" customHeight="1">
      <c r="A101" s="3"/>
      <c r="B101" s="5"/>
      <c r="C101" s="3"/>
      <c r="D101" s="81"/>
      <c r="E101" s="10"/>
      <c r="F101" s="10"/>
      <c r="G101" s="3"/>
    </row>
    <row r="102" spans="1:7" s="1" customFormat="1" ht="34.5" customHeight="1">
      <c r="A102" s="3"/>
      <c r="B102" s="5"/>
      <c r="C102" s="3"/>
      <c r="D102" s="81"/>
      <c r="E102" s="10"/>
      <c r="F102" s="10"/>
      <c r="G102" s="3"/>
    </row>
    <row r="103" spans="1:7" s="1" customFormat="1" ht="34.5" customHeight="1">
      <c r="A103" s="3"/>
      <c r="B103" s="5"/>
      <c r="C103" s="3"/>
      <c r="D103" s="81"/>
      <c r="E103" s="10"/>
      <c r="F103" s="10"/>
      <c r="G103" s="3"/>
    </row>
    <row r="104" spans="1:7" s="1" customFormat="1" ht="34.5" customHeight="1">
      <c r="A104" s="3"/>
      <c r="B104" s="5"/>
      <c r="C104" s="3"/>
      <c r="D104" s="81"/>
      <c r="E104" s="10"/>
      <c r="F104" s="10"/>
      <c r="G104" s="3"/>
    </row>
    <row r="105" spans="1:7" s="1" customFormat="1" ht="34.5" customHeight="1">
      <c r="A105" s="3"/>
      <c r="B105" s="5"/>
      <c r="C105" s="3"/>
      <c r="D105" s="81"/>
      <c r="E105" s="10"/>
      <c r="F105" s="10"/>
      <c r="G105" s="3"/>
    </row>
    <row r="106" spans="1:7" s="1" customFormat="1" ht="34.5" customHeight="1">
      <c r="A106" s="3"/>
      <c r="B106" s="5"/>
      <c r="C106" s="3"/>
      <c r="D106" s="81"/>
      <c r="E106" s="10"/>
      <c r="F106" s="10"/>
      <c r="G106" s="3"/>
    </row>
    <row r="107" spans="1:7" s="1" customFormat="1" ht="34.5" customHeight="1">
      <c r="A107" s="3"/>
      <c r="B107" s="5"/>
      <c r="C107" s="3"/>
      <c r="D107" s="81"/>
      <c r="E107" s="10"/>
      <c r="F107" s="10"/>
      <c r="G107" s="3"/>
    </row>
    <row r="108" spans="1:7" ht="34.5" customHeight="1">
      <c r="A108" s="2"/>
      <c r="B108" s="6"/>
      <c r="C108" s="3"/>
      <c r="D108" s="82"/>
      <c r="E108" s="11"/>
      <c r="F108" s="11"/>
      <c r="G108" s="2"/>
    </row>
    <row r="109" spans="1:7" ht="34.5" customHeight="1">
      <c r="A109" s="2"/>
      <c r="B109" s="6"/>
      <c r="C109" s="2"/>
      <c r="D109" s="82"/>
      <c r="E109" s="11"/>
      <c r="F109" s="11"/>
      <c r="G109" s="2"/>
    </row>
    <row r="110" spans="1:7" ht="34.5" customHeight="1">
      <c r="A110" s="2"/>
      <c r="B110" s="6"/>
      <c r="C110" s="2"/>
      <c r="D110" s="82"/>
      <c r="E110" s="11"/>
      <c r="F110" s="11"/>
      <c r="G110" s="2"/>
    </row>
    <row r="111" spans="1:7" ht="34.5" customHeight="1">
      <c r="A111" s="2"/>
      <c r="B111" s="6"/>
      <c r="C111" s="2"/>
      <c r="D111" s="82"/>
      <c r="E111" s="11"/>
      <c r="F111" s="11"/>
      <c r="G111" s="2"/>
    </row>
    <row r="112" spans="1:7" ht="34.5" customHeight="1">
      <c r="C112" s="2"/>
    </row>
  </sheetData>
  <mergeCells count="10">
    <mergeCell ref="A1:I1"/>
    <mergeCell ref="A2:I2"/>
    <mergeCell ref="A26:C26"/>
    <mergeCell ref="A27:C27"/>
    <mergeCell ref="A4:A5"/>
    <mergeCell ref="D4:D5"/>
    <mergeCell ref="C4:C5"/>
    <mergeCell ref="F4:F5"/>
    <mergeCell ref="G4:G5"/>
    <mergeCell ref="E4:E5"/>
  </mergeCells>
  <phoneticPr fontId="2" type="noConversion"/>
  <printOptions horizontalCentered="1"/>
  <pageMargins left="0.25" right="0.25" top="0.75" bottom="0.75" header="0.3" footer="0.3"/>
  <pageSetup paperSize="9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showGridLines="0" zoomScaleNormal="100" workbookViewId="0">
      <selection activeCell="H54" sqref="H54"/>
    </sheetView>
  </sheetViews>
  <sheetFormatPr defaultRowHeight="19.5" customHeight="1"/>
  <cols>
    <col min="1" max="1" width="4" customWidth="1"/>
    <col min="2" max="2" width="5.625" style="4" bestFit="1" customWidth="1"/>
    <col min="3" max="3" width="22.25" customWidth="1"/>
    <col min="4" max="4" width="31.25" style="1" customWidth="1"/>
    <col min="5" max="5" width="6.5" style="43" customWidth="1"/>
    <col min="6" max="7" width="4.75" customWidth="1"/>
    <col min="8" max="8" width="11.375" style="9" customWidth="1"/>
    <col min="10" max="10" width="10.875" bestFit="1" customWidth="1"/>
  </cols>
  <sheetData>
    <row r="1" spans="1:9" s="20" customFormat="1" ht="19.5" customHeight="1">
      <c r="A1" s="99" t="s">
        <v>25</v>
      </c>
      <c r="B1" s="99"/>
      <c r="C1" s="99"/>
      <c r="D1" s="99"/>
      <c r="E1" s="99"/>
      <c r="F1" s="99"/>
      <c r="G1" s="99"/>
      <c r="H1" s="99"/>
    </row>
    <row r="2" spans="1:9" s="21" customFormat="1" ht="19.5" customHeight="1">
      <c r="A2" s="100" t="s">
        <v>84</v>
      </c>
      <c r="B2" s="100"/>
      <c r="C2" s="100"/>
      <c r="D2" s="100"/>
      <c r="E2" s="100"/>
      <c r="F2" s="100"/>
      <c r="G2" s="100"/>
      <c r="H2" s="100"/>
      <c r="I2" s="100"/>
    </row>
    <row r="4" spans="1:9" s="7" customFormat="1" ht="19.5" customHeight="1">
      <c r="A4" s="97" t="s">
        <v>1</v>
      </c>
      <c r="B4" s="48" t="s">
        <v>14</v>
      </c>
      <c r="C4" s="97" t="s">
        <v>28</v>
      </c>
      <c r="D4" s="97" t="s">
        <v>29</v>
      </c>
      <c r="E4" s="121" t="s">
        <v>52</v>
      </c>
      <c r="F4" s="97" t="s">
        <v>22</v>
      </c>
      <c r="G4" s="97" t="s">
        <v>23</v>
      </c>
      <c r="H4" s="98" t="s">
        <v>24</v>
      </c>
    </row>
    <row r="5" spans="1:9" s="7" customFormat="1" ht="19.5" customHeight="1">
      <c r="A5" s="97"/>
      <c r="B5" s="48" t="s">
        <v>3</v>
      </c>
      <c r="C5" s="97"/>
      <c r="D5" s="97"/>
      <c r="E5" s="121"/>
      <c r="F5" s="97"/>
      <c r="G5" s="97"/>
      <c r="H5" s="98"/>
    </row>
    <row r="6" spans="1:9" s="8" customFormat="1" ht="19.5" customHeight="1">
      <c r="A6" s="50">
        <v>1</v>
      </c>
      <c r="B6" s="51">
        <v>43603</v>
      </c>
      <c r="C6" s="50" t="s">
        <v>74</v>
      </c>
      <c r="D6" s="59" t="s">
        <v>206</v>
      </c>
      <c r="E6" s="50" t="s">
        <v>54</v>
      </c>
      <c r="F6" s="50">
        <v>2</v>
      </c>
      <c r="G6" s="50" t="s">
        <v>55</v>
      </c>
      <c r="H6" s="52">
        <v>100000</v>
      </c>
    </row>
    <row r="7" spans="1:9" s="8" customFormat="1" ht="19.5" customHeight="1">
      <c r="A7" s="50">
        <v>2</v>
      </c>
      <c r="B7" s="51">
        <v>43603</v>
      </c>
      <c r="C7" s="50" t="s">
        <v>74</v>
      </c>
      <c r="D7" s="59" t="s">
        <v>206</v>
      </c>
      <c r="E7" s="50" t="s">
        <v>54</v>
      </c>
      <c r="F7" s="50">
        <v>1</v>
      </c>
      <c r="G7" s="50" t="s">
        <v>55</v>
      </c>
      <c r="H7" s="52">
        <v>400000</v>
      </c>
    </row>
    <row r="8" spans="1:9" s="8" customFormat="1" ht="19.5" customHeight="1">
      <c r="A8" s="50">
        <v>3</v>
      </c>
      <c r="B8" s="51">
        <v>43603</v>
      </c>
      <c r="C8" s="50" t="s">
        <v>74</v>
      </c>
      <c r="D8" s="59" t="s">
        <v>206</v>
      </c>
      <c r="E8" s="50" t="s">
        <v>54</v>
      </c>
      <c r="F8" s="50">
        <v>1</v>
      </c>
      <c r="G8" s="50" t="s">
        <v>55</v>
      </c>
      <c r="H8" s="52">
        <v>400000</v>
      </c>
    </row>
    <row r="9" spans="1:9" s="8" customFormat="1" ht="19.5" customHeight="1">
      <c r="A9" s="50">
        <v>4</v>
      </c>
      <c r="B9" s="51">
        <v>43603</v>
      </c>
      <c r="C9" s="50" t="s">
        <v>74</v>
      </c>
      <c r="D9" s="59" t="s">
        <v>206</v>
      </c>
      <c r="E9" s="50" t="s">
        <v>54</v>
      </c>
      <c r="F9" s="50">
        <v>1</v>
      </c>
      <c r="G9" s="50" t="s">
        <v>55</v>
      </c>
      <c r="H9" s="52">
        <v>400000</v>
      </c>
    </row>
    <row r="10" spans="1:9" s="8" customFormat="1" ht="19.5" customHeight="1">
      <c r="A10" s="50">
        <v>5</v>
      </c>
      <c r="B10" s="51">
        <v>43603</v>
      </c>
      <c r="C10" s="50" t="s">
        <v>74</v>
      </c>
      <c r="D10" s="59" t="s">
        <v>206</v>
      </c>
      <c r="E10" s="50" t="s">
        <v>54</v>
      </c>
      <c r="F10" s="60">
        <v>1</v>
      </c>
      <c r="G10" s="60" t="s">
        <v>55</v>
      </c>
      <c r="H10" s="52">
        <v>550000</v>
      </c>
    </row>
    <row r="11" spans="1:9" s="8" customFormat="1" ht="19.5" customHeight="1">
      <c r="A11" s="50">
        <v>6</v>
      </c>
      <c r="B11" s="51">
        <v>43603</v>
      </c>
      <c r="C11" s="50" t="s">
        <v>74</v>
      </c>
      <c r="D11" s="59" t="s">
        <v>206</v>
      </c>
      <c r="E11" s="50" t="s">
        <v>54</v>
      </c>
      <c r="F11" s="50">
        <v>15</v>
      </c>
      <c r="G11" s="60" t="s">
        <v>56</v>
      </c>
      <c r="H11" s="52">
        <v>150000</v>
      </c>
    </row>
    <row r="12" spans="1:9" s="8" customFormat="1" ht="19.5" customHeight="1">
      <c r="A12" s="50">
        <v>7</v>
      </c>
      <c r="B12" s="51">
        <v>43603</v>
      </c>
      <c r="C12" s="50" t="s">
        <v>74</v>
      </c>
      <c r="D12" s="59" t="s">
        <v>206</v>
      </c>
      <c r="E12" s="50" t="s">
        <v>54</v>
      </c>
      <c r="F12" s="50">
        <v>2</v>
      </c>
      <c r="G12" s="50" t="s">
        <v>55</v>
      </c>
      <c r="H12" s="52">
        <v>300000</v>
      </c>
    </row>
    <row r="13" spans="1:9" s="8" customFormat="1" ht="19.5" customHeight="1">
      <c r="A13" s="50">
        <v>8</v>
      </c>
      <c r="B13" s="51">
        <v>43603</v>
      </c>
      <c r="C13" s="50" t="s">
        <v>74</v>
      </c>
      <c r="D13" s="59" t="s">
        <v>206</v>
      </c>
      <c r="E13" s="50" t="s">
        <v>54</v>
      </c>
      <c r="F13" s="50">
        <v>1</v>
      </c>
      <c r="G13" s="50" t="s">
        <v>55</v>
      </c>
      <c r="H13" s="52">
        <v>150000</v>
      </c>
    </row>
    <row r="14" spans="1:9" s="8" customFormat="1" ht="19.5" customHeight="1">
      <c r="A14" s="50">
        <v>9</v>
      </c>
      <c r="B14" s="51">
        <v>43603</v>
      </c>
      <c r="C14" s="50" t="s">
        <v>74</v>
      </c>
      <c r="D14" s="59" t="s">
        <v>206</v>
      </c>
      <c r="E14" s="50" t="s">
        <v>54</v>
      </c>
      <c r="F14" s="50">
        <v>2</v>
      </c>
      <c r="G14" s="50" t="s">
        <v>56</v>
      </c>
      <c r="H14" s="52">
        <v>500000</v>
      </c>
    </row>
    <row r="15" spans="1:9" s="8" customFormat="1" ht="19.5" customHeight="1">
      <c r="A15" s="50">
        <v>10</v>
      </c>
      <c r="B15" s="51">
        <v>43603</v>
      </c>
      <c r="C15" s="50" t="s">
        <v>74</v>
      </c>
      <c r="D15" s="59" t="s">
        <v>206</v>
      </c>
      <c r="E15" s="50" t="s">
        <v>54</v>
      </c>
      <c r="F15" s="50">
        <v>2</v>
      </c>
      <c r="G15" s="50" t="s">
        <v>56</v>
      </c>
      <c r="H15" s="52">
        <v>120000</v>
      </c>
    </row>
    <row r="16" spans="1:9" s="8" customFormat="1" ht="19.5" customHeight="1">
      <c r="A16" s="50">
        <v>11</v>
      </c>
      <c r="B16" s="51">
        <v>43603</v>
      </c>
      <c r="C16" s="50" t="s">
        <v>74</v>
      </c>
      <c r="D16" s="59" t="s">
        <v>206</v>
      </c>
      <c r="E16" s="50" t="s">
        <v>54</v>
      </c>
      <c r="F16" s="50">
        <v>1</v>
      </c>
      <c r="G16" s="50" t="s">
        <v>55</v>
      </c>
      <c r="H16" s="52">
        <v>150000</v>
      </c>
    </row>
    <row r="17" spans="1:10" s="8" customFormat="1" ht="19.5" customHeight="1">
      <c r="A17" s="50">
        <v>12</v>
      </c>
      <c r="B17" s="51">
        <v>43603</v>
      </c>
      <c r="C17" s="50" t="s">
        <v>74</v>
      </c>
      <c r="D17" s="59" t="s">
        <v>206</v>
      </c>
      <c r="E17" s="50" t="s">
        <v>54</v>
      </c>
      <c r="F17" s="50">
        <v>1</v>
      </c>
      <c r="G17" s="50" t="s">
        <v>55</v>
      </c>
      <c r="H17" s="52">
        <v>50000</v>
      </c>
    </row>
    <row r="18" spans="1:10" s="8" customFormat="1" ht="19.5" customHeight="1">
      <c r="A18" s="50">
        <v>13</v>
      </c>
      <c r="B18" s="51">
        <v>43603</v>
      </c>
      <c r="C18" s="50" t="s">
        <v>74</v>
      </c>
      <c r="D18" s="59" t="s">
        <v>206</v>
      </c>
      <c r="E18" s="50" t="s">
        <v>54</v>
      </c>
      <c r="F18" s="50">
        <v>2</v>
      </c>
      <c r="G18" s="50" t="s">
        <v>56</v>
      </c>
      <c r="H18" s="52">
        <v>150000</v>
      </c>
    </row>
    <row r="19" spans="1:10" s="8" customFormat="1" ht="19.5" customHeight="1">
      <c r="A19" s="50">
        <v>14</v>
      </c>
      <c r="B19" s="51">
        <v>43603</v>
      </c>
      <c r="C19" s="50" t="s">
        <v>74</v>
      </c>
      <c r="D19" s="59" t="s">
        <v>206</v>
      </c>
      <c r="E19" s="50" t="s">
        <v>54</v>
      </c>
      <c r="F19" s="50">
        <v>1</v>
      </c>
      <c r="G19" s="50" t="s">
        <v>55</v>
      </c>
      <c r="H19" s="52">
        <v>150000</v>
      </c>
    </row>
    <row r="20" spans="1:10" s="8" customFormat="1" ht="19.5" customHeight="1">
      <c r="A20" s="50">
        <v>15</v>
      </c>
      <c r="B20" s="51">
        <v>43603</v>
      </c>
      <c r="C20" s="50" t="s">
        <v>74</v>
      </c>
      <c r="D20" s="59" t="s">
        <v>206</v>
      </c>
      <c r="E20" s="50" t="s">
        <v>54</v>
      </c>
      <c r="F20" s="50">
        <v>1</v>
      </c>
      <c r="G20" s="50" t="s">
        <v>55</v>
      </c>
      <c r="H20" s="52">
        <v>150000</v>
      </c>
    </row>
    <row r="21" spans="1:10" s="8" customFormat="1" ht="19.5" customHeight="1">
      <c r="A21" s="50">
        <v>16</v>
      </c>
      <c r="B21" s="51">
        <v>43603</v>
      </c>
      <c r="C21" s="50" t="s">
        <v>74</v>
      </c>
      <c r="D21" s="59" t="s">
        <v>206</v>
      </c>
      <c r="E21" s="50" t="s">
        <v>54</v>
      </c>
      <c r="F21" s="50">
        <v>1</v>
      </c>
      <c r="G21" s="50" t="s">
        <v>56</v>
      </c>
      <c r="H21" s="52">
        <v>50000</v>
      </c>
    </row>
    <row r="22" spans="1:10" s="8" customFormat="1" ht="19.5" customHeight="1">
      <c r="A22" s="50">
        <v>17</v>
      </c>
      <c r="B22" s="51">
        <v>43603</v>
      </c>
      <c r="C22" s="50" t="s">
        <v>74</v>
      </c>
      <c r="D22" s="59" t="s">
        <v>206</v>
      </c>
      <c r="E22" s="50" t="s">
        <v>54</v>
      </c>
      <c r="F22" s="50">
        <v>1</v>
      </c>
      <c r="G22" s="50" t="s">
        <v>56</v>
      </c>
      <c r="H22" s="52">
        <v>50000</v>
      </c>
    </row>
    <row r="23" spans="1:10" s="8" customFormat="1" ht="19.5" customHeight="1">
      <c r="A23" s="50">
        <v>18</v>
      </c>
      <c r="B23" s="51">
        <v>43603</v>
      </c>
      <c r="C23" s="50" t="s">
        <v>74</v>
      </c>
      <c r="D23" s="59" t="s">
        <v>206</v>
      </c>
      <c r="E23" s="50" t="s">
        <v>54</v>
      </c>
      <c r="F23" s="50">
        <v>1</v>
      </c>
      <c r="G23" s="50" t="s">
        <v>55</v>
      </c>
      <c r="H23" s="52">
        <v>150000</v>
      </c>
    </row>
    <row r="24" spans="1:10" s="8" customFormat="1" ht="19.5" customHeight="1">
      <c r="A24" s="50">
        <v>19</v>
      </c>
      <c r="B24" s="51">
        <v>43603</v>
      </c>
      <c r="C24" s="50" t="s">
        <v>74</v>
      </c>
      <c r="D24" s="59" t="s">
        <v>206</v>
      </c>
      <c r="E24" s="50" t="s">
        <v>54</v>
      </c>
      <c r="F24" s="50">
        <v>4</v>
      </c>
      <c r="G24" s="50" t="s">
        <v>55</v>
      </c>
      <c r="H24" s="52">
        <v>100000</v>
      </c>
    </row>
    <row r="25" spans="1:10" s="8" customFormat="1" ht="19.5" customHeight="1">
      <c r="A25" s="50">
        <v>20</v>
      </c>
      <c r="B25" s="51">
        <v>43603</v>
      </c>
      <c r="C25" s="50" t="s">
        <v>74</v>
      </c>
      <c r="D25" s="59" t="s">
        <v>206</v>
      </c>
      <c r="E25" s="50" t="s">
        <v>54</v>
      </c>
      <c r="F25" s="50">
        <v>1</v>
      </c>
      <c r="G25" s="50" t="s">
        <v>56</v>
      </c>
      <c r="H25" s="52">
        <v>100000</v>
      </c>
    </row>
    <row r="26" spans="1:10" s="8" customFormat="1" ht="19.5" customHeight="1">
      <c r="A26" s="50">
        <v>21</v>
      </c>
      <c r="B26" s="51">
        <v>43603</v>
      </c>
      <c r="C26" s="50" t="s">
        <v>74</v>
      </c>
      <c r="D26" s="59" t="s">
        <v>206</v>
      </c>
      <c r="E26" s="50" t="s">
        <v>54</v>
      </c>
      <c r="F26" s="50">
        <v>9</v>
      </c>
      <c r="G26" s="50" t="s">
        <v>167</v>
      </c>
      <c r="H26" s="52">
        <v>90000</v>
      </c>
    </row>
    <row r="27" spans="1:10" s="8" customFormat="1" ht="19.5" customHeight="1">
      <c r="A27" s="50">
        <v>22</v>
      </c>
      <c r="B27" s="51">
        <v>43603</v>
      </c>
      <c r="C27" s="50" t="s">
        <v>74</v>
      </c>
      <c r="D27" s="59" t="s">
        <v>206</v>
      </c>
      <c r="E27" s="50" t="s">
        <v>54</v>
      </c>
      <c r="F27" s="50">
        <v>1</v>
      </c>
      <c r="G27" s="50" t="s">
        <v>55</v>
      </c>
      <c r="H27" s="52">
        <v>150000</v>
      </c>
    </row>
    <row r="28" spans="1:10" s="8" customFormat="1" ht="19.5" customHeight="1">
      <c r="A28" s="50">
        <v>23</v>
      </c>
      <c r="B28" s="51">
        <v>43603</v>
      </c>
      <c r="C28" s="50" t="s">
        <v>74</v>
      </c>
      <c r="D28" s="59" t="s">
        <v>206</v>
      </c>
      <c r="E28" s="50" t="s">
        <v>54</v>
      </c>
      <c r="F28" s="50">
        <v>1</v>
      </c>
      <c r="G28" s="50" t="s">
        <v>56</v>
      </c>
      <c r="H28" s="52">
        <v>50000</v>
      </c>
    </row>
    <row r="29" spans="1:10" s="8" customFormat="1" ht="19.5" customHeight="1">
      <c r="A29" s="50">
        <v>24</v>
      </c>
      <c r="B29" s="51">
        <v>43603</v>
      </c>
      <c r="C29" s="50" t="s">
        <v>74</v>
      </c>
      <c r="D29" s="59" t="s">
        <v>206</v>
      </c>
      <c r="E29" s="50" t="s">
        <v>54</v>
      </c>
      <c r="F29" s="50">
        <v>20</v>
      </c>
      <c r="G29" s="50" t="s">
        <v>57</v>
      </c>
      <c r="H29" s="52">
        <v>250000</v>
      </c>
    </row>
    <row r="30" spans="1:10" s="8" customFormat="1" ht="19.5" customHeight="1">
      <c r="A30" s="50">
        <v>25</v>
      </c>
      <c r="B30" s="51">
        <v>43603</v>
      </c>
      <c r="C30" s="50" t="s">
        <v>74</v>
      </c>
      <c r="D30" s="59" t="s">
        <v>206</v>
      </c>
      <c r="E30" s="50" t="s">
        <v>54</v>
      </c>
      <c r="F30" s="50">
        <v>1</v>
      </c>
      <c r="G30" s="50" t="s">
        <v>55</v>
      </c>
      <c r="H30" s="52">
        <v>150000</v>
      </c>
    </row>
    <row r="31" spans="1:10" s="8" customFormat="1" ht="19.5" customHeight="1">
      <c r="A31" s="50">
        <v>26</v>
      </c>
      <c r="B31" s="51">
        <v>43603</v>
      </c>
      <c r="C31" s="50" t="s">
        <v>74</v>
      </c>
      <c r="D31" s="59" t="s">
        <v>206</v>
      </c>
      <c r="E31" s="50" t="s">
        <v>54</v>
      </c>
      <c r="F31" s="50">
        <v>1</v>
      </c>
      <c r="G31" s="50" t="s">
        <v>56</v>
      </c>
      <c r="H31" s="52">
        <v>20000</v>
      </c>
    </row>
    <row r="32" spans="1:10" s="8" customFormat="1" ht="19.5" customHeight="1">
      <c r="A32" s="50">
        <v>27</v>
      </c>
      <c r="B32" s="51">
        <v>43603</v>
      </c>
      <c r="C32" s="50" t="s">
        <v>74</v>
      </c>
      <c r="D32" s="59" t="s">
        <v>206</v>
      </c>
      <c r="E32" s="50" t="s">
        <v>54</v>
      </c>
      <c r="F32" s="50">
        <v>2</v>
      </c>
      <c r="G32" s="50" t="s">
        <v>57</v>
      </c>
      <c r="H32" s="52">
        <v>100000</v>
      </c>
      <c r="J32" s="12"/>
    </row>
    <row r="33" spans="1:10" s="8" customFormat="1" ht="19.5" customHeight="1">
      <c r="A33" s="50">
        <v>28</v>
      </c>
      <c r="B33" s="51">
        <v>43603</v>
      </c>
      <c r="C33" s="50" t="s">
        <v>74</v>
      </c>
      <c r="D33" s="59" t="s">
        <v>206</v>
      </c>
      <c r="E33" s="50" t="s">
        <v>54</v>
      </c>
      <c r="F33" s="50">
        <v>30</v>
      </c>
      <c r="G33" s="50" t="s">
        <v>57</v>
      </c>
      <c r="H33" s="52">
        <v>600000</v>
      </c>
    </row>
    <row r="34" spans="1:10" s="8" customFormat="1" ht="19.5" customHeight="1">
      <c r="A34" s="50">
        <v>29</v>
      </c>
      <c r="B34" s="51">
        <v>43603</v>
      </c>
      <c r="C34" s="50" t="s">
        <v>74</v>
      </c>
      <c r="D34" s="59" t="s">
        <v>206</v>
      </c>
      <c r="E34" s="50" t="s">
        <v>54</v>
      </c>
      <c r="F34" s="50">
        <v>5</v>
      </c>
      <c r="G34" s="50" t="s">
        <v>56</v>
      </c>
      <c r="H34" s="52">
        <v>150000</v>
      </c>
    </row>
    <row r="35" spans="1:10" s="8" customFormat="1" ht="19.5" customHeight="1">
      <c r="A35" s="50">
        <v>30</v>
      </c>
      <c r="B35" s="51">
        <v>43603</v>
      </c>
      <c r="C35" s="50" t="s">
        <v>74</v>
      </c>
      <c r="D35" s="59" t="s">
        <v>206</v>
      </c>
      <c r="E35" s="50" t="s">
        <v>54</v>
      </c>
      <c r="F35" s="50">
        <v>2</v>
      </c>
      <c r="G35" s="50" t="s">
        <v>57</v>
      </c>
      <c r="H35" s="52">
        <v>100000</v>
      </c>
    </row>
    <row r="36" spans="1:10" s="8" customFormat="1" ht="19.5" customHeight="1">
      <c r="A36" s="50">
        <v>31</v>
      </c>
      <c r="B36" s="51">
        <v>43603</v>
      </c>
      <c r="C36" s="50" t="s">
        <v>74</v>
      </c>
      <c r="D36" s="59" t="s">
        <v>206</v>
      </c>
      <c r="E36" s="50" t="s">
        <v>54</v>
      </c>
      <c r="F36" s="50">
        <v>5</v>
      </c>
      <c r="G36" s="50" t="s">
        <v>167</v>
      </c>
      <c r="H36" s="52">
        <v>200000</v>
      </c>
    </row>
    <row r="37" spans="1:10" s="8" customFormat="1" ht="19.5" customHeight="1">
      <c r="A37" s="50">
        <v>32</v>
      </c>
      <c r="B37" s="51">
        <v>43603</v>
      </c>
      <c r="C37" s="50" t="s">
        <v>74</v>
      </c>
      <c r="D37" s="59" t="s">
        <v>206</v>
      </c>
      <c r="E37" s="50" t="s">
        <v>54</v>
      </c>
      <c r="F37" s="50">
        <v>240</v>
      </c>
      <c r="G37" s="50" t="s">
        <v>56</v>
      </c>
      <c r="H37" s="52">
        <v>1888800</v>
      </c>
    </row>
    <row r="38" spans="1:10" s="8" customFormat="1" ht="19.5" customHeight="1">
      <c r="A38" s="50">
        <v>33</v>
      </c>
      <c r="B38" s="51">
        <v>43603</v>
      </c>
      <c r="C38" s="50" t="s">
        <v>74</v>
      </c>
      <c r="D38" s="59" t="s">
        <v>206</v>
      </c>
      <c r="E38" s="50" t="s">
        <v>54</v>
      </c>
      <c r="F38" s="50">
        <v>12</v>
      </c>
      <c r="G38" s="50" t="s">
        <v>56</v>
      </c>
      <c r="H38" s="52">
        <v>360000</v>
      </c>
    </row>
    <row r="39" spans="1:10" s="8" customFormat="1" ht="19.5" customHeight="1">
      <c r="A39" s="50">
        <v>20</v>
      </c>
      <c r="B39" s="51">
        <v>43603</v>
      </c>
      <c r="C39" s="50" t="s">
        <v>20</v>
      </c>
      <c r="D39" s="59" t="s">
        <v>206</v>
      </c>
      <c r="E39" s="50" t="s">
        <v>53</v>
      </c>
      <c r="F39" s="50">
        <v>1</v>
      </c>
      <c r="G39" s="50" t="s">
        <v>55</v>
      </c>
      <c r="H39" s="52">
        <v>150000</v>
      </c>
    </row>
    <row r="40" spans="1:10" s="8" customFormat="1" ht="19.5" customHeight="1">
      <c r="A40" s="50">
        <v>21</v>
      </c>
      <c r="B40" s="51">
        <v>43603</v>
      </c>
      <c r="C40" s="50" t="s">
        <v>20</v>
      </c>
      <c r="D40" s="59" t="s">
        <v>206</v>
      </c>
      <c r="E40" s="50" t="s">
        <v>53</v>
      </c>
      <c r="F40" s="50">
        <v>1</v>
      </c>
      <c r="G40" s="50" t="s">
        <v>55</v>
      </c>
      <c r="H40" s="52">
        <v>150000</v>
      </c>
    </row>
    <row r="41" spans="1:10" s="8" customFormat="1" ht="19.5" customHeight="1">
      <c r="A41" s="50">
        <v>22</v>
      </c>
      <c r="B41" s="51">
        <v>43603</v>
      </c>
      <c r="C41" s="50" t="s">
        <v>20</v>
      </c>
      <c r="D41" s="59" t="s">
        <v>206</v>
      </c>
      <c r="E41" s="50" t="s">
        <v>53</v>
      </c>
      <c r="F41" s="50">
        <v>2</v>
      </c>
      <c r="G41" s="50" t="s">
        <v>55</v>
      </c>
      <c r="H41" s="52">
        <v>100000</v>
      </c>
    </row>
    <row r="42" spans="1:10" s="8" customFormat="1" ht="19.5" customHeight="1">
      <c r="A42" s="50">
        <v>23</v>
      </c>
      <c r="B42" s="51">
        <v>43603</v>
      </c>
      <c r="C42" s="50" t="s">
        <v>20</v>
      </c>
      <c r="D42" s="59" t="s">
        <v>206</v>
      </c>
      <c r="E42" s="50" t="s">
        <v>53</v>
      </c>
      <c r="F42" s="50">
        <v>1</v>
      </c>
      <c r="G42" s="50" t="s">
        <v>55</v>
      </c>
      <c r="H42" s="52">
        <v>150000</v>
      </c>
    </row>
    <row r="43" spans="1:10" s="8" customFormat="1" ht="19.5" customHeight="1">
      <c r="A43" s="50">
        <v>24</v>
      </c>
      <c r="B43" s="51">
        <v>43603</v>
      </c>
      <c r="C43" s="50" t="s">
        <v>20</v>
      </c>
      <c r="D43" s="59" t="s">
        <v>206</v>
      </c>
      <c r="E43" s="50" t="s">
        <v>53</v>
      </c>
      <c r="F43" s="50">
        <v>5</v>
      </c>
      <c r="G43" s="50" t="s">
        <v>57</v>
      </c>
      <c r="H43" s="52">
        <v>200000</v>
      </c>
    </row>
    <row r="44" spans="1:10" s="8" customFormat="1" ht="19.5" customHeight="1">
      <c r="A44" s="50">
        <v>25</v>
      </c>
      <c r="B44" s="51">
        <v>43603</v>
      </c>
      <c r="C44" s="50" t="s">
        <v>20</v>
      </c>
      <c r="D44" s="59" t="s">
        <v>206</v>
      </c>
      <c r="E44" s="50" t="s">
        <v>53</v>
      </c>
      <c r="F44" s="50">
        <v>2</v>
      </c>
      <c r="G44" s="50" t="s">
        <v>57</v>
      </c>
      <c r="H44" s="52">
        <v>100000</v>
      </c>
    </row>
    <row r="45" spans="1:10" s="8" customFormat="1" ht="19.5" customHeight="1">
      <c r="A45" s="50">
        <v>26</v>
      </c>
      <c r="B45" s="51">
        <v>43603</v>
      </c>
      <c r="C45" s="50" t="s">
        <v>20</v>
      </c>
      <c r="D45" s="59" t="s">
        <v>206</v>
      </c>
      <c r="E45" s="50" t="s">
        <v>53</v>
      </c>
      <c r="F45" s="50">
        <v>1</v>
      </c>
      <c r="G45" s="50" t="s">
        <v>55</v>
      </c>
      <c r="H45" s="52">
        <v>150000</v>
      </c>
    </row>
    <row r="46" spans="1:10" s="8" customFormat="1" ht="19.5" customHeight="1">
      <c r="A46" s="50">
        <v>27</v>
      </c>
      <c r="B46" s="51">
        <v>43603</v>
      </c>
      <c r="C46" s="50" t="s">
        <v>20</v>
      </c>
      <c r="D46" s="59" t="s">
        <v>206</v>
      </c>
      <c r="E46" s="50" t="s">
        <v>53</v>
      </c>
      <c r="F46" s="50">
        <v>3</v>
      </c>
      <c r="G46" s="50" t="s">
        <v>55</v>
      </c>
      <c r="H46" s="52">
        <v>150000</v>
      </c>
      <c r="J46" s="12"/>
    </row>
    <row r="47" spans="1:10" s="8" customFormat="1" ht="19.5" customHeight="1">
      <c r="A47" s="50">
        <v>28</v>
      </c>
      <c r="B47" s="51">
        <v>43603</v>
      </c>
      <c r="C47" s="50" t="s">
        <v>20</v>
      </c>
      <c r="D47" s="59" t="s">
        <v>206</v>
      </c>
      <c r="E47" s="50" t="s">
        <v>53</v>
      </c>
      <c r="F47" s="50">
        <v>5</v>
      </c>
      <c r="G47" s="50" t="s">
        <v>58</v>
      </c>
      <c r="H47" s="52">
        <v>150000</v>
      </c>
    </row>
    <row r="48" spans="1:10" s="8" customFormat="1" ht="19.5" customHeight="1">
      <c r="A48" s="50">
        <v>29</v>
      </c>
      <c r="B48" s="51">
        <v>43603</v>
      </c>
      <c r="C48" s="50" t="s">
        <v>20</v>
      </c>
      <c r="D48" s="59" t="s">
        <v>206</v>
      </c>
      <c r="E48" s="50" t="s">
        <v>53</v>
      </c>
      <c r="F48" s="50">
        <v>2</v>
      </c>
      <c r="G48" s="50" t="s">
        <v>56</v>
      </c>
      <c r="H48" s="52">
        <v>50000</v>
      </c>
    </row>
    <row r="49" spans="1:10" s="8" customFormat="1" ht="19.5" customHeight="1">
      <c r="A49" s="50">
        <v>30</v>
      </c>
      <c r="B49" s="51">
        <v>43603</v>
      </c>
      <c r="C49" s="50" t="s">
        <v>20</v>
      </c>
      <c r="D49" s="59" t="s">
        <v>206</v>
      </c>
      <c r="E49" s="50" t="s">
        <v>53</v>
      </c>
      <c r="F49" s="50">
        <v>1</v>
      </c>
      <c r="G49" s="50" t="s">
        <v>56</v>
      </c>
      <c r="H49" s="52">
        <v>50000</v>
      </c>
    </row>
    <row r="50" spans="1:10" s="8" customFormat="1" ht="19.5" customHeight="1">
      <c r="A50" s="50">
        <v>31</v>
      </c>
      <c r="B50" s="51">
        <v>43603</v>
      </c>
      <c r="C50" s="50" t="s">
        <v>20</v>
      </c>
      <c r="D50" s="59" t="s">
        <v>206</v>
      </c>
      <c r="E50" s="50" t="s">
        <v>53</v>
      </c>
      <c r="F50" s="50">
        <v>2</v>
      </c>
      <c r="G50" s="50" t="s">
        <v>56</v>
      </c>
      <c r="H50" s="52">
        <v>100000</v>
      </c>
    </row>
    <row r="51" spans="1:10" s="8" customFormat="1" ht="19.5" customHeight="1">
      <c r="A51" s="50">
        <v>32</v>
      </c>
      <c r="B51" s="51">
        <v>43603</v>
      </c>
      <c r="C51" s="50" t="s">
        <v>20</v>
      </c>
      <c r="D51" s="59" t="s">
        <v>206</v>
      </c>
      <c r="E51" s="50" t="s">
        <v>53</v>
      </c>
      <c r="F51" s="50">
        <v>2</v>
      </c>
      <c r="G51" s="50" t="s">
        <v>56</v>
      </c>
      <c r="H51" s="52">
        <v>50000</v>
      </c>
    </row>
    <row r="52" spans="1:10" s="8" customFormat="1" ht="19.5" customHeight="1">
      <c r="A52" s="50">
        <v>33</v>
      </c>
      <c r="B52" s="51">
        <v>43603</v>
      </c>
      <c r="C52" s="50" t="s">
        <v>20</v>
      </c>
      <c r="D52" s="59" t="s">
        <v>206</v>
      </c>
      <c r="E52" s="50" t="s">
        <v>53</v>
      </c>
      <c r="F52" s="50">
        <v>1</v>
      </c>
      <c r="G52" s="50" t="s">
        <v>56</v>
      </c>
      <c r="H52" s="52">
        <v>50000</v>
      </c>
    </row>
    <row r="53" spans="1:10" s="8" customFormat="1" ht="19.5" customHeight="1">
      <c r="A53" s="50">
        <v>33</v>
      </c>
      <c r="B53" s="51">
        <v>43603</v>
      </c>
      <c r="C53" s="50" t="s">
        <v>20</v>
      </c>
      <c r="D53" s="59" t="s">
        <v>206</v>
      </c>
      <c r="E53" s="50" t="s">
        <v>53</v>
      </c>
      <c r="F53" s="50">
        <v>2</v>
      </c>
      <c r="G53" s="50" t="s">
        <v>56</v>
      </c>
      <c r="H53" s="52">
        <v>100000</v>
      </c>
    </row>
    <row r="54" spans="1:10" s="1" customFormat="1" ht="19.5" customHeight="1">
      <c r="A54" s="109" t="s">
        <v>30</v>
      </c>
      <c r="B54" s="110"/>
      <c r="C54" s="110"/>
      <c r="D54" s="110"/>
      <c r="E54" s="110"/>
      <c r="F54" s="110"/>
      <c r="G54" s="111"/>
      <c r="H54" s="17">
        <f>SUM(H6:H53)</f>
        <v>9978800</v>
      </c>
      <c r="J54" s="13"/>
    </row>
    <row r="55" spans="1:10" s="1" customFormat="1" ht="19.5" customHeight="1">
      <c r="A55" s="3"/>
      <c r="B55" s="5"/>
      <c r="C55" s="3"/>
      <c r="D55" s="3"/>
      <c r="E55" s="3"/>
      <c r="F55" s="3"/>
      <c r="G55" s="3"/>
      <c r="H55" s="10"/>
    </row>
    <row r="56" spans="1:10" s="1" customFormat="1" ht="19.5" customHeight="1">
      <c r="A56" s="3"/>
      <c r="B56" s="5"/>
      <c r="C56" s="3"/>
      <c r="D56" s="3"/>
      <c r="E56" s="3"/>
      <c r="F56" s="3"/>
      <c r="G56" s="3"/>
      <c r="H56" s="10"/>
    </row>
    <row r="57" spans="1:10" s="1" customFormat="1" ht="19.5" customHeight="1">
      <c r="A57" s="3"/>
      <c r="B57" s="5"/>
      <c r="C57" s="3"/>
      <c r="D57" s="3"/>
      <c r="E57" s="3"/>
      <c r="F57" s="3"/>
      <c r="G57" s="3"/>
      <c r="H57" s="10"/>
    </row>
    <row r="58" spans="1:10" s="1" customFormat="1" ht="19.5" customHeight="1">
      <c r="A58" s="3"/>
      <c r="B58" s="5"/>
      <c r="C58" s="3"/>
      <c r="D58" s="3"/>
      <c r="E58" s="3"/>
      <c r="F58" s="3"/>
      <c r="G58" s="3"/>
      <c r="H58" s="10"/>
    </row>
    <row r="59" spans="1:10" s="1" customFormat="1" ht="19.5" customHeight="1">
      <c r="A59" s="3"/>
      <c r="B59" s="5"/>
      <c r="C59" s="3"/>
      <c r="D59" s="3"/>
      <c r="E59" s="3"/>
      <c r="F59" s="3"/>
      <c r="G59" s="3"/>
      <c r="H59" s="10"/>
    </row>
    <row r="60" spans="1:10" s="1" customFormat="1" ht="19.5" customHeight="1">
      <c r="A60" s="3"/>
      <c r="B60" s="5"/>
      <c r="C60" s="3"/>
      <c r="D60" s="3"/>
      <c r="E60" s="3"/>
      <c r="F60" s="3"/>
      <c r="G60" s="3"/>
      <c r="H60" s="10"/>
    </row>
    <row r="61" spans="1:10" s="1" customFormat="1" ht="19.5" customHeight="1">
      <c r="A61" s="3"/>
      <c r="B61" s="5"/>
      <c r="C61" s="3"/>
      <c r="D61" s="3"/>
      <c r="E61" s="3"/>
      <c r="F61" s="3"/>
      <c r="G61" s="3"/>
      <c r="H61" s="10"/>
    </row>
    <row r="62" spans="1:10" s="1" customFormat="1" ht="19.5" customHeight="1">
      <c r="A62" s="3"/>
      <c r="B62" s="5"/>
      <c r="C62" s="3"/>
      <c r="D62" s="3"/>
      <c r="E62" s="3"/>
      <c r="F62" s="3"/>
      <c r="G62" s="3"/>
      <c r="H62" s="10"/>
    </row>
    <row r="63" spans="1:10" s="1" customFormat="1" ht="19.5" customHeight="1">
      <c r="A63" s="3"/>
      <c r="B63" s="5"/>
      <c r="C63" s="3"/>
      <c r="D63" s="3"/>
      <c r="E63" s="3"/>
      <c r="F63" s="3"/>
      <c r="G63" s="3"/>
      <c r="H63" s="10"/>
    </row>
    <row r="64" spans="1:10" s="1" customFormat="1" ht="19.5" customHeight="1">
      <c r="A64" s="3"/>
      <c r="B64" s="5"/>
      <c r="C64" s="3"/>
      <c r="D64" s="3"/>
      <c r="E64" s="3"/>
      <c r="F64" s="3"/>
      <c r="G64" s="3"/>
      <c r="H64" s="10"/>
    </row>
    <row r="65" spans="1:8" s="1" customFormat="1" ht="19.5" customHeight="1">
      <c r="A65" s="3"/>
      <c r="B65" s="5"/>
      <c r="C65" s="3"/>
      <c r="D65" s="3"/>
      <c r="E65" s="3"/>
      <c r="F65" s="3"/>
      <c r="G65" s="3"/>
      <c r="H65" s="10"/>
    </row>
    <row r="66" spans="1:8" s="1" customFormat="1" ht="19.5" customHeight="1">
      <c r="A66" s="3"/>
      <c r="B66" s="5"/>
      <c r="C66" s="3"/>
      <c r="D66" s="3"/>
      <c r="E66" s="3"/>
      <c r="F66" s="3"/>
      <c r="G66" s="3"/>
      <c r="H66" s="10"/>
    </row>
    <row r="67" spans="1:8" s="1" customFormat="1" ht="19.5" customHeight="1">
      <c r="A67" s="3"/>
      <c r="B67" s="5"/>
      <c r="C67" s="3"/>
      <c r="D67" s="3"/>
      <c r="E67" s="3"/>
      <c r="F67" s="3"/>
      <c r="G67" s="3"/>
      <c r="H67" s="10"/>
    </row>
    <row r="68" spans="1:8" s="1" customFormat="1" ht="19.5" customHeight="1">
      <c r="A68" s="3"/>
      <c r="B68" s="5"/>
      <c r="C68" s="3"/>
      <c r="D68" s="3"/>
      <c r="E68" s="3"/>
      <c r="F68" s="3"/>
      <c r="G68" s="3"/>
      <c r="H68" s="10"/>
    </row>
    <row r="69" spans="1:8" s="1" customFormat="1" ht="19.5" customHeight="1">
      <c r="A69" s="3"/>
      <c r="B69" s="5"/>
      <c r="C69" s="3"/>
      <c r="D69" s="3"/>
      <c r="E69" s="3"/>
      <c r="F69" s="3"/>
      <c r="G69" s="3"/>
      <c r="H69" s="10"/>
    </row>
    <row r="70" spans="1:8" s="1" customFormat="1" ht="19.5" customHeight="1">
      <c r="A70" s="3"/>
      <c r="B70" s="5"/>
      <c r="C70" s="3"/>
      <c r="D70" s="3"/>
      <c r="E70" s="3"/>
      <c r="F70" s="3"/>
      <c r="G70" s="3"/>
      <c r="H70" s="10"/>
    </row>
    <row r="71" spans="1:8" s="1" customFormat="1" ht="19.5" customHeight="1">
      <c r="A71" s="3"/>
      <c r="B71" s="5"/>
      <c r="C71" s="3"/>
      <c r="D71" s="3"/>
      <c r="E71" s="3"/>
      <c r="F71" s="3"/>
      <c r="G71" s="3"/>
      <c r="H71" s="10"/>
    </row>
    <row r="72" spans="1:8" s="1" customFormat="1" ht="19.5" customHeight="1">
      <c r="A72" s="3"/>
      <c r="B72" s="5"/>
      <c r="C72" s="3"/>
      <c r="D72" s="3"/>
      <c r="E72" s="3"/>
      <c r="F72" s="3"/>
      <c r="G72" s="3"/>
      <c r="H72" s="10"/>
    </row>
    <row r="73" spans="1:8" s="1" customFormat="1" ht="19.5" customHeight="1">
      <c r="A73" s="3"/>
      <c r="B73" s="5"/>
      <c r="C73" s="3"/>
      <c r="D73" s="3"/>
      <c r="E73" s="3"/>
      <c r="F73" s="3"/>
      <c r="G73" s="3"/>
      <c r="H73" s="10"/>
    </row>
    <row r="74" spans="1:8" s="1" customFormat="1" ht="19.5" customHeight="1">
      <c r="A74" s="3"/>
      <c r="B74" s="5"/>
      <c r="C74" s="3"/>
      <c r="D74" s="3"/>
      <c r="E74" s="3"/>
      <c r="F74" s="3"/>
      <c r="G74" s="3"/>
      <c r="H74" s="10"/>
    </row>
    <row r="75" spans="1:8" s="1" customFormat="1" ht="19.5" customHeight="1">
      <c r="A75" s="3"/>
      <c r="B75" s="5"/>
      <c r="C75" s="3"/>
      <c r="D75" s="3"/>
      <c r="E75" s="3"/>
      <c r="F75" s="3"/>
      <c r="G75" s="3"/>
      <c r="H75" s="10"/>
    </row>
    <row r="76" spans="1:8" s="1" customFormat="1" ht="19.5" customHeight="1">
      <c r="A76" s="3"/>
      <c r="B76" s="5"/>
      <c r="C76" s="3"/>
      <c r="D76" s="3"/>
      <c r="E76" s="3"/>
      <c r="F76" s="3"/>
      <c r="G76" s="3"/>
      <c r="H76" s="10"/>
    </row>
    <row r="77" spans="1:8" s="1" customFormat="1" ht="19.5" customHeight="1">
      <c r="A77" s="3"/>
      <c r="B77" s="5"/>
      <c r="C77" s="3"/>
      <c r="D77" s="3"/>
      <c r="E77" s="3"/>
      <c r="F77" s="3"/>
      <c r="G77" s="3"/>
      <c r="H77" s="10"/>
    </row>
    <row r="78" spans="1:8" s="1" customFormat="1" ht="19.5" customHeight="1">
      <c r="A78" s="3"/>
      <c r="B78" s="5"/>
      <c r="C78" s="3"/>
      <c r="D78" s="3"/>
      <c r="E78" s="3"/>
      <c r="F78" s="3"/>
      <c r="G78" s="3"/>
      <c r="H78" s="10"/>
    </row>
    <row r="79" spans="1:8" s="1" customFormat="1" ht="19.5" customHeight="1">
      <c r="A79" s="3"/>
      <c r="B79" s="5"/>
      <c r="C79" s="3"/>
      <c r="D79" s="3"/>
      <c r="E79" s="3"/>
      <c r="F79" s="3"/>
      <c r="G79" s="3"/>
      <c r="H79" s="10"/>
    </row>
    <row r="80" spans="1:8" s="1" customFormat="1" ht="19.5" customHeight="1">
      <c r="A80" s="3"/>
      <c r="B80" s="5"/>
      <c r="C80" s="3"/>
      <c r="D80" s="3"/>
      <c r="E80" s="3"/>
      <c r="F80" s="3"/>
      <c r="G80" s="3"/>
      <c r="H80" s="10"/>
    </row>
    <row r="81" spans="1:8" s="1" customFormat="1" ht="19.5" customHeight="1">
      <c r="A81" s="3"/>
      <c r="B81" s="5"/>
      <c r="C81" s="3"/>
      <c r="D81" s="3"/>
      <c r="E81" s="3"/>
      <c r="F81" s="3"/>
      <c r="G81" s="3"/>
      <c r="H81" s="10"/>
    </row>
    <row r="82" spans="1:8" s="1" customFormat="1" ht="19.5" customHeight="1">
      <c r="A82" s="3"/>
      <c r="B82" s="5"/>
      <c r="C82" s="3"/>
      <c r="D82" s="3"/>
      <c r="E82" s="3"/>
      <c r="F82" s="3"/>
      <c r="G82" s="3"/>
      <c r="H82" s="10"/>
    </row>
    <row r="83" spans="1:8" s="1" customFormat="1" ht="19.5" customHeight="1">
      <c r="A83" s="3"/>
      <c r="B83" s="5"/>
      <c r="C83" s="3"/>
      <c r="D83" s="3"/>
      <c r="E83" s="3"/>
      <c r="F83" s="3"/>
      <c r="G83" s="3"/>
      <c r="H83" s="10"/>
    </row>
    <row r="84" spans="1:8" s="1" customFormat="1" ht="19.5" customHeight="1">
      <c r="A84" s="3"/>
      <c r="B84" s="5"/>
      <c r="C84" s="3"/>
      <c r="D84" s="3"/>
      <c r="E84" s="3"/>
      <c r="F84" s="3"/>
      <c r="G84" s="3"/>
      <c r="H84" s="10"/>
    </row>
    <row r="85" spans="1:8" s="1" customFormat="1" ht="19.5" customHeight="1">
      <c r="A85" s="3"/>
      <c r="B85" s="5"/>
      <c r="C85" s="3"/>
      <c r="D85" s="3"/>
      <c r="E85" s="3"/>
      <c r="F85" s="3"/>
      <c r="G85" s="3"/>
      <c r="H85" s="10"/>
    </row>
    <row r="86" spans="1:8" s="1" customFormat="1" ht="19.5" customHeight="1">
      <c r="A86" s="3"/>
      <c r="B86" s="5"/>
      <c r="C86" s="3"/>
      <c r="D86" s="3"/>
      <c r="E86" s="3"/>
      <c r="F86" s="3"/>
      <c r="G86" s="3"/>
      <c r="H86" s="10"/>
    </row>
    <row r="87" spans="1:8" s="1" customFormat="1" ht="19.5" customHeight="1">
      <c r="A87" s="3"/>
      <c r="B87" s="5"/>
      <c r="C87" s="3"/>
      <c r="D87" s="3"/>
      <c r="E87" s="3"/>
      <c r="F87" s="3"/>
      <c r="G87" s="3"/>
      <c r="H87" s="10"/>
    </row>
    <row r="88" spans="1:8" s="1" customFormat="1" ht="19.5" customHeight="1">
      <c r="A88" s="3"/>
      <c r="B88" s="5"/>
      <c r="C88" s="3"/>
      <c r="D88" s="3"/>
      <c r="E88" s="3"/>
      <c r="F88" s="3"/>
      <c r="G88" s="3"/>
      <c r="H88" s="10"/>
    </row>
    <row r="89" spans="1:8" s="1" customFormat="1" ht="19.5" customHeight="1">
      <c r="A89" s="3"/>
      <c r="B89" s="5"/>
      <c r="C89" s="3"/>
      <c r="D89" s="3"/>
      <c r="E89" s="3"/>
      <c r="F89" s="3"/>
      <c r="G89" s="3"/>
      <c r="H89" s="10"/>
    </row>
    <row r="90" spans="1:8" s="1" customFormat="1" ht="19.5" customHeight="1">
      <c r="A90" s="3"/>
      <c r="B90" s="5"/>
      <c r="C90" s="3"/>
      <c r="D90" s="3"/>
      <c r="E90" s="3"/>
      <c r="F90" s="3"/>
      <c r="G90" s="3"/>
      <c r="H90" s="10"/>
    </row>
    <row r="91" spans="1:8" s="1" customFormat="1" ht="19.5" customHeight="1">
      <c r="A91" s="3"/>
      <c r="B91" s="5"/>
      <c r="C91" s="3"/>
      <c r="D91" s="3"/>
      <c r="E91" s="3"/>
      <c r="F91" s="3"/>
      <c r="G91" s="3"/>
      <c r="H91" s="10"/>
    </row>
    <row r="92" spans="1:8" s="1" customFormat="1" ht="19.5" customHeight="1">
      <c r="A92" s="3"/>
      <c r="B92" s="5"/>
      <c r="C92" s="3"/>
      <c r="D92" s="3"/>
      <c r="E92" s="3"/>
      <c r="F92" s="3"/>
      <c r="G92" s="3"/>
      <c r="H92" s="10"/>
    </row>
    <row r="93" spans="1:8" s="1" customFormat="1" ht="19.5" customHeight="1">
      <c r="A93" s="3"/>
      <c r="B93" s="5"/>
      <c r="C93" s="3"/>
      <c r="D93" s="3"/>
      <c r="E93" s="3"/>
      <c r="F93" s="3"/>
      <c r="G93" s="3"/>
      <c r="H93" s="10"/>
    </row>
    <row r="94" spans="1:8" s="1" customFormat="1" ht="19.5" customHeight="1">
      <c r="A94" s="3"/>
      <c r="B94" s="5"/>
      <c r="C94" s="3"/>
      <c r="D94" s="3"/>
      <c r="E94" s="3"/>
      <c r="F94" s="3"/>
      <c r="G94" s="3"/>
      <c r="H94" s="10"/>
    </row>
    <row r="95" spans="1:8" s="1" customFormat="1" ht="19.5" customHeight="1">
      <c r="A95" s="3"/>
      <c r="B95" s="5"/>
      <c r="C95" s="3"/>
      <c r="D95" s="3"/>
      <c r="E95" s="3"/>
      <c r="F95" s="3"/>
      <c r="G95" s="3"/>
      <c r="H95" s="10"/>
    </row>
    <row r="96" spans="1:8" s="1" customFormat="1" ht="19.5" customHeight="1">
      <c r="A96" s="3"/>
      <c r="B96" s="5"/>
      <c r="C96" s="3"/>
      <c r="D96" s="3"/>
      <c r="E96" s="3"/>
      <c r="F96" s="3"/>
      <c r="G96" s="3"/>
      <c r="H96" s="10"/>
    </row>
    <row r="97" spans="1:8" s="1" customFormat="1" ht="19.5" customHeight="1">
      <c r="A97" s="3"/>
      <c r="B97" s="5"/>
      <c r="C97" s="3"/>
      <c r="D97" s="3"/>
      <c r="E97" s="3"/>
      <c r="F97" s="3"/>
      <c r="G97" s="3"/>
      <c r="H97" s="10"/>
    </row>
    <row r="98" spans="1:8" s="1" customFormat="1" ht="19.5" customHeight="1">
      <c r="A98" s="3"/>
      <c r="B98" s="5"/>
      <c r="C98" s="3"/>
      <c r="D98" s="3"/>
      <c r="E98" s="3"/>
      <c r="F98" s="3"/>
      <c r="G98" s="3"/>
      <c r="H98" s="10"/>
    </row>
    <row r="99" spans="1:8" s="1" customFormat="1" ht="19.5" customHeight="1">
      <c r="A99" s="3"/>
      <c r="B99" s="5"/>
      <c r="C99" s="3"/>
      <c r="D99" s="3"/>
      <c r="E99" s="3"/>
      <c r="F99" s="3"/>
      <c r="G99" s="3"/>
      <c r="H99" s="10"/>
    </row>
    <row r="100" spans="1:8" s="1" customFormat="1" ht="19.5" customHeight="1">
      <c r="A100" s="3"/>
      <c r="B100" s="5"/>
      <c r="C100" s="3"/>
      <c r="D100" s="3"/>
      <c r="E100" s="3"/>
      <c r="F100" s="3"/>
      <c r="G100" s="3"/>
      <c r="H100" s="10"/>
    </row>
    <row r="101" spans="1:8" s="1" customFormat="1" ht="19.5" customHeight="1">
      <c r="A101" s="3"/>
      <c r="B101" s="5"/>
      <c r="C101" s="3"/>
      <c r="D101" s="3"/>
      <c r="E101" s="3"/>
      <c r="F101" s="3"/>
      <c r="G101" s="3"/>
      <c r="H101" s="10"/>
    </row>
    <row r="102" spans="1:8" s="1" customFormat="1" ht="19.5" customHeight="1">
      <c r="A102" s="3"/>
      <c r="B102" s="5"/>
      <c r="C102" s="3"/>
      <c r="D102" s="3"/>
      <c r="E102" s="3"/>
      <c r="F102" s="3"/>
      <c r="G102" s="3"/>
      <c r="H102" s="10"/>
    </row>
    <row r="103" spans="1:8" s="1" customFormat="1" ht="19.5" customHeight="1">
      <c r="A103" s="3"/>
      <c r="B103" s="5"/>
      <c r="C103" s="3"/>
      <c r="D103" s="3"/>
      <c r="E103" s="3"/>
      <c r="F103" s="3"/>
      <c r="G103" s="3"/>
      <c r="H103" s="10"/>
    </row>
    <row r="104" spans="1:8" s="1" customFormat="1" ht="19.5" customHeight="1">
      <c r="A104" s="3"/>
      <c r="B104" s="5"/>
      <c r="C104" s="3"/>
      <c r="D104" s="3"/>
      <c r="E104" s="3"/>
      <c r="F104" s="3"/>
      <c r="G104" s="3"/>
      <c r="H104" s="10"/>
    </row>
    <row r="105" spans="1:8" s="1" customFormat="1" ht="19.5" customHeight="1">
      <c r="A105" s="3"/>
      <c r="B105" s="5"/>
      <c r="C105" s="3"/>
      <c r="D105" s="3"/>
      <c r="E105" s="3"/>
      <c r="F105" s="3"/>
      <c r="G105" s="3"/>
      <c r="H105" s="10"/>
    </row>
    <row r="106" spans="1:8" s="1" customFormat="1" ht="19.5" customHeight="1">
      <c r="A106" s="3"/>
      <c r="B106" s="5"/>
      <c r="C106" s="3"/>
      <c r="D106" s="3"/>
      <c r="E106" s="3"/>
      <c r="F106" s="3"/>
      <c r="G106" s="3"/>
      <c r="H106" s="10"/>
    </row>
    <row r="107" spans="1:8" s="1" customFormat="1" ht="19.5" customHeight="1">
      <c r="A107" s="3"/>
      <c r="B107" s="5"/>
      <c r="C107" s="3"/>
      <c r="D107" s="3"/>
      <c r="E107" s="3"/>
      <c r="F107" s="3"/>
      <c r="G107" s="3"/>
      <c r="H107" s="10"/>
    </row>
    <row r="108" spans="1:8" s="1" customFormat="1" ht="19.5" customHeight="1">
      <c r="A108" s="3"/>
      <c r="B108" s="5"/>
      <c r="C108" s="3"/>
      <c r="D108" s="3"/>
      <c r="E108" s="3"/>
      <c r="F108" s="3"/>
      <c r="G108" s="3"/>
      <c r="H108" s="10"/>
    </row>
    <row r="109" spans="1:8" s="1" customFormat="1" ht="19.5" customHeight="1">
      <c r="A109" s="3"/>
      <c r="B109" s="5"/>
      <c r="C109" s="3"/>
      <c r="D109" s="3"/>
      <c r="E109" s="3"/>
      <c r="F109" s="3"/>
      <c r="G109" s="3"/>
      <c r="H109" s="10"/>
    </row>
    <row r="110" spans="1:8" s="1" customFormat="1" ht="19.5" customHeight="1">
      <c r="A110" s="3"/>
      <c r="B110" s="5"/>
      <c r="C110" s="3"/>
      <c r="D110" s="3"/>
      <c r="E110" s="3"/>
      <c r="F110" s="3"/>
      <c r="G110" s="3"/>
      <c r="H110" s="10"/>
    </row>
    <row r="111" spans="1:8" s="1" customFormat="1" ht="19.5" customHeight="1">
      <c r="A111" s="3"/>
      <c r="B111" s="5"/>
      <c r="C111" s="3"/>
      <c r="D111" s="3"/>
      <c r="E111" s="3"/>
      <c r="F111" s="3"/>
      <c r="G111" s="3"/>
      <c r="H111" s="10"/>
    </row>
    <row r="112" spans="1:8" s="1" customFormat="1" ht="19.5" customHeight="1">
      <c r="A112" s="3"/>
      <c r="B112" s="5"/>
      <c r="C112" s="3"/>
      <c r="D112" s="3"/>
      <c r="E112" s="3"/>
      <c r="F112" s="3"/>
      <c r="G112" s="3"/>
      <c r="H112" s="10"/>
    </row>
    <row r="113" spans="1:8" s="1" customFormat="1" ht="19.5" customHeight="1">
      <c r="A113" s="3"/>
      <c r="B113" s="5"/>
      <c r="C113" s="3"/>
      <c r="D113" s="3"/>
      <c r="E113" s="3"/>
      <c r="F113" s="3"/>
      <c r="G113" s="3"/>
      <c r="H113" s="10"/>
    </row>
    <row r="114" spans="1:8" s="1" customFormat="1" ht="19.5" customHeight="1">
      <c r="A114" s="3"/>
      <c r="B114" s="5"/>
      <c r="C114" s="3"/>
      <c r="D114" s="3"/>
      <c r="E114" s="3"/>
      <c r="F114" s="3"/>
      <c r="G114" s="3"/>
      <c r="H114" s="10"/>
    </row>
    <row r="115" spans="1:8" s="1" customFormat="1" ht="19.5" customHeight="1">
      <c r="A115" s="3"/>
      <c r="B115" s="5"/>
      <c r="C115" s="3"/>
      <c r="D115" s="3"/>
      <c r="E115" s="3"/>
      <c r="F115" s="3"/>
      <c r="G115" s="3"/>
      <c r="H115" s="10"/>
    </row>
    <row r="116" spans="1:8" s="1" customFormat="1" ht="19.5" customHeight="1">
      <c r="A116" s="3"/>
      <c r="B116" s="5"/>
      <c r="C116" s="3"/>
      <c r="D116" s="3"/>
      <c r="E116" s="3"/>
      <c r="F116" s="3"/>
      <c r="G116" s="3"/>
      <c r="H116" s="10"/>
    </row>
    <row r="117" spans="1:8" s="1" customFormat="1" ht="19.5" customHeight="1">
      <c r="A117" s="3"/>
      <c r="B117" s="5"/>
      <c r="C117" s="3"/>
      <c r="D117" s="3"/>
      <c r="E117" s="3"/>
      <c r="F117" s="3"/>
      <c r="G117" s="3"/>
      <c r="H117" s="10"/>
    </row>
    <row r="118" spans="1:8" s="1" customFormat="1" ht="19.5" customHeight="1">
      <c r="A118" s="3"/>
      <c r="B118" s="5"/>
      <c r="C118" s="3"/>
      <c r="D118" s="3"/>
      <c r="E118" s="3"/>
      <c r="F118" s="3"/>
      <c r="G118" s="3"/>
      <c r="H118" s="10"/>
    </row>
    <row r="119" spans="1:8" s="1" customFormat="1" ht="19.5" customHeight="1">
      <c r="A119" s="3"/>
      <c r="B119" s="5"/>
      <c r="C119" s="3"/>
      <c r="D119" s="3"/>
      <c r="E119" s="3"/>
      <c r="F119" s="3"/>
      <c r="G119" s="3"/>
      <c r="H119" s="10"/>
    </row>
    <row r="120" spans="1:8" s="1" customFormat="1" ht="19.5" customHeight="1">
      <c r="A120" s="3"/>
      <c r="B120" s="5"/>
      <c r="C120" s="3"/>
      <c r="D120" s="3"/>
      <c r="E120" s="3"/>
      <c r="F120" s="3"/>
      <c r="G120" s="3"/>
      <c r="H120" s="10"/>
    </row>
    <row r="121" spans="1:8" s="1" customFormat="1" ht="19.5" customHeight="1">
      <c r="A121" s="3"/>
      <c r="B121" s="5"/>
      <c r="C121" s="3"/>
      <c r="D121" s="3"/>
      <c r="E121" s="3"/>
      <c r="F121" s="3"/>
      <c r="G121" s="3"/>
      <c r="H121" s="10"/>
    </row>
    <row r="122" spans="1:8" s="1" customFormat="1" ht="19.5" customHeight="1">
      <c r="A122" s="3"/>
      <c r="B122" s="5"/>
      <c r="C122" s="3"/>
      <c r="D122" s="3"/>
      <c r="E122" s="3"/>
      <c r="F122" s="3"/>
      <c r="G122" s="3"/>
      <c r="H122" s="10"/>
    </row>
    <row r="123" spans="1:8" s="1" customFormat="1" ht="19.5" customHeight="1">
      <c r="A123" s="3"/>
      <c r="B123" s="5"/>
      <c r="C123" s="3"/>
      <c r="D123" s="3"/>
      <c r="E123" s="3"/>
      <c r="F123" s="3"/>
      <c r="G123" s="3"/>
      <c r="H123" s="10"/>
    </row>
    <row r="124" spans="1:8" s="1" customFormat="1" ht="19.5" customHeight="1">
      <c r="A124" s="3"/>
      <c r="B124" s="5"/>
      <c r="C124" s="3"/>
      <c r="D124" s="3"/>
      <c r="E124" s="3"/>
      <c r="F124" s="3"/>
      <c r="G124" s="3"/>
      <c r="H124" s="10"/>
    </row>
    <row r="125" spans="1:8" s="1" customFormat="1" ht="19.5" customHeight="1">
      <c r="A125" s="3"/>
      <c r="B125" s="5"/>
      <c r="C125" s="3"/>
      <c r="D125" s="3"/>
      <c r="E125" s="3"/>
      <c r="F125" s="3"/>
      <c r="G125" s="3"/>
      <c r="H125" s="10"/>
    </row>
    <row r="126" spans="1:8" s="1" customFormat="1" ht="19.5" customHeight="1">
      <c r="A126" s="3"/>
      <c r="B126" s="5"/>
      <c r="C126" s="3"/>
      <c r="D126" s="3"/>
      <c r="E126" s="3"/>
      <c r="F126" s="3"/>
      <c r="G126" s="3"/>
      <c r="H126" s="10"/>
    </row>
    <row r="127" spans="1:8" s="1" customFormat="1" ht="19.5" customHeight="1">
      <c r="A127" s="3"/>
      <c r="B127" s="5"/>
      <c r="C127" s="3"/>
      <c r="D127" s="3"/>
      <c r="E127" s="3"/>
      <c r="F127" s="3"/>
      <c r="G127" s="3"/>
      <c r="H127" s="10"/>
    </row>
    <row r="128" spans="1:8" s="1" customFormat="1" ht="19.5" customHeight="1">
      <c r="A128" s="3"/>
      <c r="B128" s="5"/>
      <c r="C128" s="3"/>
      <c r="D128" s="3"/>
      <c r="E128" s="3"/>
      <c r="F128" s="3"/>
      <c r="G128" s="3"/>
      <c r="H128" s="10"/>
    </row>
    <row r="129" spans="1:8" s="1" customFormat="1" ht="19.5" customHeight="1">
      <c r="A129" s="3"/>
      <c r="B129" s="5"/>
      <c r="C129" s="3"/>
      <c r="D129" s="3"/>
      <c r="E129" s="3"/>
      <c r="F129" s="3"/>
      <c r="G129" s="3"/>
      <c r="H129" s="10"/>
    </row>
    <row r="130" spans="1:8" s="1" customFormat="1" ht="19.5" customHeight="1">
      <c r="A130" s="3"/>
      <c r="B130" s="5"/>
      <c r="C130" s="3"/>
      <c r="D130" s="3"/>
      <c r="E130" s="3"/>
      <c r="F130" s="3"/>
      <c r="G130" s="3"/>
      <c r="H130" s="10"/>
    </row>
    <row r="131" spans="1:8" s="1" customFormat="1" ht="19.5" customHeight="1">
      <c r="A131" s="3"/>
      <c r="B131" s="5"/>
      <c r="C131" s="3"/>
      <c r="D131" s="3"/>
      <c r="E131" s="3"/>
      <c r="F131" s="3"/>
      <c r="G131" s="3"/>
      <c r="H131" s="10"/>
    </row>
    <row r="132" spans="1:8" s="1" customFormat="1" ht="19.5" customHeight="1">
      <c r="A132" s="3"/>
      <c r="B132" s="5"/>
      <c r="C132" s="3"/>
      <c r="D132" s="3"/>
      <c r="E132" s="3"/>
      <c r="F132" s="3"/>
      <c r="G132" s="3"/>
      <c r="H132" s="10"/>
    </row>
    <row r="133" spans="1:8" s="1" customFormat="1" ht="19.5" customHeight="1">
      <c r="A133" s="3"/>
      <c r="B133" s="5"/>
      <c r="C133" s="3"/>
      <c r="D133" s="3"/>
      <c r="E133" s="3"/>
      <c r="F133" s="3"/>
      <c r="G133" s="3"/>
      <c r="H133" s="10"/>
    </row>
    <row r="134" spans="1:8" s="1" customFormat="1" ht="19.5" customHeight="1">
      <c r="A134" s="3"/>
      <c r="B134" s="5"/>
      <c r="C134" s="3"/>
      <c r="D134" s="3"/>
      <c r="E134" s="3"/>
      <c r="F134" s="3"/>
      <c r="G134" s="3"/>
      <c r="H134" s="10"/>
    </row>
    <row r="135" spans="1:8" s="1" customFormat="1" ht="19.5" customHeight="1">
      <c r="A135" s="3"/>
      <c r="B135" s="5"/>
      <c r="C135" s="3"/>
      <c r="D135" s="3"/>
      <c r="E135" s="3"/>
      <c r="F135" s="3"/>
      <c r="G135" s="3"/>
      <c r="H135" s="10"/>
    </row>
    <row r="136" spans="1:8" ht="19.5" customHeight="1">
      <c r="A136" s="2"/>
      <c r="B136" s="6"/>
      <c r="C136" s="2"/>
      <c r="D136" s="3"/>
      <c r="E136" s="3"/>
      <c r="F136" s="2"/>
      <c r="G136" s="2"/>
      <c r="H136" s="11"/>
    </row>
    <row r="137" spans="1:8" ht="19.5" customHeight="1">
      <c r="A137" s="2"/>
      <c r="B137" s="6"/>
      <c r="C137" s="2"/>
      <c r="D137" s="3"/>
      <c r="E137" s="3"/>
      <c r="F137" s="2"/>
      <c r="G137" s="2"/>
      <c r="H137" s="11"/>
    </row>
    <row r="138" spans="1:8" ht="19.5" customHeight="1">
      <c r="A138" s="2"/>
      <c r="B138" s="6"/>
      <c r="C138" s="2"/>
      <c r="D138" s="3"/>
      <c r="E138" s="3"/>
      <c r="F138" s="2"/>
      <c r="G138" s="2"/>
      <c r="H138" s="11"/>
    </row>
    <row r="139" spans="1:8" ht="19.5" customHeight="1">
      <c r="A139" s="2"/>
      <c r="B139" s="6"/>
      <c r="C139" s="2"/>
      <c r="D139" s="3"/>
      <c r="E139" s="3"/>
      <c r="F139" s="2"/>
      <c r="G139" s="2"/>
      <c r="H139" s="11"/>
    </row>
  </sheetData>
  <mergeCells count="10">
    <mergeCell ref="A54:G54"/>
    <mergeCell ref="A1:H1"/>
    <mergeCell ref="D4:D5"/>
    <mergeCell ref="E4:E5"/>
    <mergeCell ref="A4:A5"/>
    <mergeCell ref="C4:C5"/>
    <mergeCell ref="F4:F5"/>
    <mergeCell ref="G4:G5"/>
    <mergeCell ref="H4:H5"/>
    <mergeCell ref="A2:I2"/>
  </mergeCells>
  <phoneticPr fontId="2" type="noConversion"/>
  <printOptions horizontalCentered="1"/>
  <pageMargins left="0.25" right="0.25" top="0.75" bottom="0.75" header="0.3" footer="0.3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9</vt:i4>
      </vt:variant>
    </vt:vector>
  </HeadingPairs>
  <TitlesOfParts>
    <vt:vector size="14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다문화3</cp:lastModifiedBy>
  <cp:lastPrinted>2020-02-21T05:59:09Z</cp:lastPrinted>
  <dcterms:created xsi:type="dcterms:W3CDTF">2016-01-19T01:06:03Z</dcterms:created>
  <dcterms:modified xsi:type="dcterms:W3CDTF">2020-02-24T01:16:02Z</dcterms:modified>
</cp:coreProperties>
</file>