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하주홍\과태료\반송\9월\"/>
    </mc:Choice>
  </mc:AlternateContent>
  <bookViews>
    <workbookView xWindow="0" yWindow="0" windowWidth="28800" windowHeight="12390"/>
  </bookViews>
  <sheets>
    <sheet name="보험안내등" sheetId="1" r:id="rId1"/>
  </sheets>
  <calcPr calcId="152511" iterateDelta="1.0000000474974513E-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E3" i="1"/>
  <c r="G3" i="1"/>
  <c r="B4" i="1"/>
  <c r="E4" i="1"/>
  <c r="G4" i="1"/>
  <c r="B5" i="1"/>
  <c r="E5" i="1"/>
  <c r="G5" i="1"/>
  <c r="B6" i="1"/>
  <c r="E6" i="1"/>
  <c r="G6" i="1"/>
  <c r="B7" i="1"/>
  <c r="E7" i="1"/>
  <c r="G7" i="1"/>
  <c r="B8" i="1"/>
  <c r="E8" i="1"/>
  <c r="G8" i="1"/>
  <c r="B9" i="1"/>
  <c r="E9" i="1"/>
  <c r="G9" i="1"/>
  <c r="B10" i="1"/>
  <c r="E10" i="1"/>
  <c r="G10" i="1"/>
  <c r="B11" i="1"/>
  <c r="E11" i="1"/>
  <c r="G11" i="1"/>
  <c r="B12" i="1"/>
  <c r="E12" i="1"/>
  <c r="G12" i="1"/>
  <c r="B13" i="1"/>
  <c r="E13" i="1"/>
  <c r="G13" i="1"/>
  <c r="B14" i="1"/>
  <c r="E14" i="1"/>
  <c r="G14" i="1"/>
  <c r="B15" i="1"/>
  <c r="E15" i="1"/>
  <c r="G15" i="1"/>
  <c r="B16" i="1"/>
  <c r="E16" i="1"/>
  <c r="G16" i="1"/>
  <c r="B17" i="1"/>
  <c r="E17" i="1"/>
  <c r="G17" i="1"/>
  <c r="B18" i="1"/>
  <c r="E18" i="1"/>
  <c r="G18" i="1"/>
  <c r="B19" i="1"/>
  <c r="E19" i="1"/>
  <c r="G19" i="1"/>
  <c r="B20" i="1"/>
  <c r="E20" i="1"/>
  <c r="G20" i="1"/>
  <c r="B21" i="1"/>
  <c r="E21" i="1"/>
  <c r="G21" i="1"/>
  <c r="B22" i="1"/>
  <c r="E22" i="1"/>
  <c r="G22" i="1"/>
</calcChain>
</file>

<file path=xl/sharedStrings.xml><?xml version="1.0" encoding="utf-8"?>
<sst xmlns="http://schemas.openxmlformats.org/spreadsheetml/2006/main" count="111" uniqueCount="69">
  <si>
    <t>자동차손해배상보장법위반과태료 고지서</t>
    <phoneticPr fontId="2" type="noConversion"/>
  </si>
  <si>
    <t>수취인불명</t>
  </si>
  <si>
    <t>충청북도 영동군 영동읍 구교로 28</t>
  </si>
  <si>
    <t>진성건설（주）</t>
  </si>
  <si>
    <t>충북87가6723</t>
  </si>
  <si>
    <t>자동차손해배상보장법위반과태료 고지서</t>
    <phoneticPr fontId="2" type="noConversion"/>
  </si>
  <si>
    <t>이사불명</t>
  </si>
  <si>
    <t>충청북도 영동군 영동읍 영동시장1길 32</t>
  </si>
  <si>
    <t>김인철</t>
  </si>
  <si>
    <t>66두2380</t>
  </si>
  <si>
    <t>반송함 투입</t>
  </si>
  <si>
    <t>충청북도 영동군 매곡면 노천2길 10-1</t>
  </si>
  <si>
    <t>장만규</t>
  </si>
  <si>
    <t>18주5539</t>
  </si>
  <si>
    <t>충청북도 영동군 영동읍 영동시장1길 28-2</t>
  </si>
  <si>
    <t>김원석</t>
  </si>
  <si>
    <t>08다7457</t>
  </si>
  <si>
    <t>충청북도 영동군 영동읍 어미실길 20-1</t>
  </si>
  <si>
    <t>ABBASOV ZUKHRIDDIN</t>
  </si>
  <si>
    <t>53보3180</t>
  </si>
  <si>
    <t>충청북도 영동군 영동읍 학산영동로 1131-2</t>
  </si>
  <si>
    <t>허도양</t>
  </si>
  <si>
    <t>15나2979</t>
  </si>
  <si>
    <t>충청북도 영동군 용산면 용심로 1284</t>
  </si>
  <si>
    <t>주식회사 시루</t>
  </si>
  <si>
    <t>82버1674</t>
  </si>
  <si>
    <t>대전광역시 유성구 동서대로179번길  62-8</t>
  </si>
  <si>
    <t>농업회사법인 주식회사 토모리</t>
  </si>
  <si>
    <t>61라5520</t>
  </si>
  <si>
    <t>폐문부재</t>
  </si>
  <si>
    <t>충청북도 영동군 영동읍 어미실길 18, 202호 （다가구주택）</t>
  </si>
  <si>
    <t>BAKHROMOV BAKHODIRKHON</t>
  </si>
  <si>
    <t>07루7590</t>
  </si>
  <si>
    <t>충청북도 영동군 영동읍 눈어치1로 10-1, E동 204호 （다가구주택（A））</t>
  </si>
  <si>
    <t>MAKHAMMADJONOV KUDRATILLO KHAMIDULLO U</t>
  </si>
  <si>
    <t>65오5052</t>
  </si>
  <si>
    <t>충청북도 영동군 추풍령면 개곡길 27</t>
  </si>
  <si>
    <t>신영숙</t>
  </si>
  <si>
    <t>13도4424</t>
  </si>
  <si>
    <t>충청북도 영동군 영동읍 탑선1길 16</t>
  </si>
  <si>
    <t>김명식</t>
  </si>
  <si>
    <t>07루0768</t>
  </si>
  <si>
    <t>압류예고통지서</t>
    <phoneticPr fontId="2" type="noConversion"/>
  </si>
  <si>
    <t>충청북도 영동군 영동읍 주곡길 62</t>
  </si>
  <si>
    <t>김원동</t>
    <phoneticPr fontId="2" type="noConversion"/>
  </si>
  <si>
    <t>91보1829</t>
  </si>
  <si>
    <t>충청북도 영동군 영동읍 눈어치1로 5 , 유원대학교 기숙사(금강아파트)</t>
    <phoneticPr fontId="2" type="noConversion"/>
  </si>
  <si>
    <t>07루7590</t>
    <phoneticPr fontId="2" type="noConversion"/>
  </si>
  <si>
    <t>충청북도 영동군 매곡면 평전2길 16</t>
  </si>
  <si>
    <t>김수진</t>
  </si>
  <si>
    <t>45더6476</t>
  </si>
  <si>
    <t>폐문부재</t>
    <phoneticPr fontId="2" type="noConversion"/>
  </si>
  <si>
    <t xml:space="preserve">충청북도 영동군 영동읍 눈어치1로 10-1, E동 204호 </t>
    <phoneticPr fontId="2" type="noConversion"/>
  </si>
  <si>
    <t>65오5052</t>
    <phoneticPr fontId="2" type="noConversion"/>
  </si>
  <si>
    <t>충청북도 영동군 추풍령면 개곡길 27</t>
    <phoneticPr fontId="2" type="noConversion"/>
  </si>
  <si>
    <t>신영숙</t>
    <phoneticPr fontId="2" type="noConversion"/>
  </si>
  <si>
    <t>13도4424</t>
    <phoneticPr fontId="2" type="noConversion"/>
  </si>
  <si>
    <t>수취인불명</t>
    <phoneticPr fontId="2" type="noConversion"/>
  </si>
  <si>
    <t>대전광역시 유성구 동서대로179번길 62-8</t>
    <phoneticPr fontId="2" type="noConversion"/>
  </si>
  <si>
    <t>농업회사법인 주식회사 토모리</t>
    <phoneticPr fontId="2" type="noConversion"/>
  </si>
  <si>
    <t>61라5520</t>
    <phoneticPr fontId="2" type="noConversion"/>
  </si>
  <si>
    <t>비고</t>
    <phoneticPr fontId="2" type="noConversion"/>
  </si>
  <si>
    <t>반송사유</t>
    <phoneticPr fontId="2" type="noConversion"/>
  </si>
  <si>
    <t>반송일</t>
    <phoneticPr fontId="2" type="noConversion"/>
  </si>
  <si>
    <t>주  소</t>
    <phoneticPr fontId="2" type="noConversion"/>
  </si>
  <si>
    <t>소유주</t>
    <phoneticPr fontId="2" type="noConversion"/>
  </si>
  <si>
    <t>차량번호</t>
    <phoneticPr fontId="2" type="noConversion"/>
  </si>
  <si>
    <t>연번</t>
    <phoneticPr fontId="2" type="noConversion"/>
  </si>
  <si>
    <t>보험 관련 안내문 반송(2020년 9월)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</si>
</sst>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#\-##\-##"/>
  </numFmts>
  <fonts count="6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rgb="FF000000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2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5" workbookViewId="0">
      <selection activeCell="E4" sqref="E4:E22"/>
    </sheetView>
  </sheetViews>
  <sheetFormatPr defaultRowHeight="12" x14ac:dyDescent="0.3"/>
  <cols>
    <col min="1" max="2" width="8" style="1" customWidth="1"/>
    <col min="3" max="3" width="19.25" style="1" hidden="1" customWidth="1"/>
    <col min="4" max="4" width="19.875" style="1" hidden="1" customWidth="1"/>
    <col min="5" max="5" width="30.5" style="1" customWidth="1"/>
    <col min="6" max="6" width="26" style="1" hidden="1" customWidth="1"/>
    <col min="7" max="7" width="36.25" style="1" customWidth="1"/>
    <col min="8" max="8" width="15.125" style="1" customWidth="1"/>
    <col min="9" max="9" width="16.625" style="1" customWidth="1"/>
    <col min="10" max="10" width="34.125" style="1" customWidth="1"/>
    <col min="11" max="16384" width="9" style="1"/>
  </cols>
  <sheetData>
    <row r="1" spans="1:10" ht="27.95" customHeight="1" x14ac:dyDescent="0.3">
      <c r="A1" s="11" t="s">
        <v>68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7.95" customHeight="1" x14ac:dyDescent="0.3">
      <c r="A2" s="10" t="s">
        <v>67</v>
      </c>
      <c r="B2" s="10" t="s">
        <v>66</v>
      </c>
      <c r="C2" s="10" t="s">
        <v>66</v>
      </c>
      <c r="D2" s="10" t="s">
        <v>65</v>
      </c>
      <c r="E2" s="10" t="s">
        <v>65</v>
      </c>
      <c r="F2" s="10" t="s">
        <v>64</v>
      </c>
      <c r="G2" s="10" t="s">
        <v>64</v>
      </c>
      <c r="H2" s="10" t="s">
        <v>63</v>
      </c>
      <c r="I2" s="10" t="s">
        <v>62</v>
      </c>
      <c r="J2" s="10" t="s">
        <v>61</v>
      </c>
    </row>
    <row r="3" spans="1:10" ht="27.95" customHeight="1" x14ac:dyDescent="0.3">
      <c r="A3" s="5">
        <v>1</v>
      </c>
      <c r="B3" s="5" t="str">
        <f>LEFT(C3,5)&amp;"**"</f>
        <v>61라55**</v>
      </c>
      <c r="C3" s="2" t="s">
        <v>60</v>
      </c>
      <c r="D3" s="2" t="s">
        <v>59</v>
      </c>
      <c r="E3" s="2" t="str">
        <f>LEFT(D3,1)&amp;REPT("*",LEN(D3)-2)&amp;RIGHT(D3,1)</f>
        <v>농*************리</v>
      </c>
      <c r="F3" s="2" t="s">
        <v>58</v>
      </c>
      <c r="G3" s="2" t="str">
        <f>LEFT(F3,21)&amp;"*******"</f>
        <v>대전광역시 유성구 동서대로179번길 6*******</v>
      </c>
      <c r="H3" s="8">
        <v>20200908</v>
      </c>
      <c r="I3" s="7" t="s">
        <v>57</v>
      </c>
      <c r="J3" s="2" t="s">
        <v>42</v>
      </c>
    </row>
    <row r="4" spans="1:10" ht="27.95" customHeight="1" x14ac:dyDescent="0.3">
      <c r="A4" s="5">
        <v>2</v>
      </c>
      <c r="B4" s="5" t="str">
        <f>LEFT(C4,5)&amp;"**"</f>
        <v>13도44**</v>
      </c>
      <c r="C4" s="7" t="s">
        <v>56</v>
      </c>
      <c r="D4" s="9" t="s">
        <v>55</v>
      </c>
      <c r="E4" s="2" t="str">
        <f>LEFT(D4,1)&amp;REPT("*",LEN(D4)-2)&amp;RIGHT(D4,1)</f>
        <v>신*숙</v>
      </c>
      <c r="F4" s="7" t="s">
        <v>54</v>
      </c>
      <c r="G4" s="2" t="str">
        <f>LEFT(F4,21)&amp;"*******"</f>
        <v>충청북도 영동군 추풍령면 개곡길 27*******</v>
      </c>
      <c r="H4" s="8">
        <v>20200911</v>
      </c>
      <c r="I4" s="7" t="s">
        <v>29</v>
      </c>
      <c r="J4" s="2" t="s">
        <v>42</v>
      </c>
    </row>
    <row r="5" spans="1:10" ht="27.95" customHeight="1" x14ac:dyDescent="0.3">
      <c r="A5" s="5">
        <v>3</v>
      </c>
      <c r="B5" s="5" t="str">
        <f>LEFT(C5,5)&amp;"**"</f>
        <v>65오50**</v>
      </c>
      <c r="C5" s="2" t="s">
        <v>53</v>
      </c>
      <c r="D5" s="2" t="s">
        <v>34</v>
      </c>
      <c r="E5" s="2" t="str">
        <f>LEFT(D5,1)&amp;REPT("*",LEN(D5)-2)&amp;RIGHT(D5,1)</f>
        <v>M************************************U</v>
      </c>
      <c r="F5" s="2" t="s">
        <v>52</v>
      </c>
      <c r="G5" s="2" t="str">
        <f>LEFT(F5,21)&amp;"*******"</f>
        <v>충청북도 영동군 영동읍 눈어치1로 10*******</v>
      </c>
      <c r="H5" s="8">
        <v>20200911</v>
      </c>
      <c r="I5" s="7" t="s">
        <v>51</v>
      </c>
      <c r="J5" s="6" t="s">
        <v>42</v>
      </c>
    </row>
    <row r="6" spans="1:10" ht="27.95" customHeight="1" x14ac:dyDescent="0.3">
      <c r="A6" s="5">
        <v>4</v>
      </c>
      <c r="B6" s="5" t="str">
        <f>LEFT(C6,5)&amp;"**"</f>
        <v>45더64**</v>
      </c>
      <c r="C6" s="7" t="s">
        <v>50</v>
      </c>
      <c r="D6" s="7" t="s">
        <v>49</v>
      </c>
      <c r="E6" s="2" t="str">
        <f>LEFT(D6,1)&amp;REPT("*",LEN(D6)-2)&amp;RIGHT(D6,1)</f>
        <v>김*진</v>
      </c>
      <c r="F6" s="7" t="s">
        <v>48</v>
      </c>
      <c r="G6" s="2" t="str">
        <f>LEFT(F6,21)&amp;"*******"</f>
        <v>충청북도 영동군 매곡면 평전2길 16*******</v>
      </c>
      <c r="H6" s="8">
        <v>20200911</v>
      </c>
      <c r="I6" s="7" t="s">
        <v>29</v>
      </c>
      <c r="J6" s="6" t="s">
        <v>42</v>
      </c>
    </row>
    <row r="7" spans="1:10" ht="27.95" customHeight="1" x14ac:dyDescent="0.3">
      <c r="A7" s="5">
        <v>5</v>
      </c>
      <c r="B7" s="5" t="str">
        <f>LEFT(C7,5)&amp;"**"</f>
        <v>07루75**</v>
      </c>
      <c r="C7" s="7" t="s">
        <v>47</v>
      </c>
      <c r="D7" s="7" t="s">
        <v>31</v>
      </c>
      <c r="E7" s="2" t="str">
        <f>LEFT(D7,1)&amp;REPT("*",LEN(D7)-2)&amp;RIGHT(D7,1)</f>
        <v>B********************N</v>
      </c>
      <c r="F7" s="7" t="s">
        <v>46</v>
      </c>
      <c r="G7" s="2" t="str">
        <f>LEFT(F7,21)&amp;"*******"</f>
        <v>충청북도 영동군 영동읍 눈어치1로 5 *******</v>
      </c>
      <c r="H7" s="8">
        <v>20200911</v>
      </c>
      <c r="I7" s="7" t="s">
        <v>29</v>
      </c>
      <c r="J7" s="6" t="s">
        <v>42</v>
      </c>
    </row>
    <row r="8" spans="1:10" ht="27.95" customHeight="1" x14ac:dyDescent="0.3">
      <c r="A8" s="5">
        <v>6</v>
      </c>
      <c r="B8" s="5" t="str">
        <f>LEFT(C8,5)&amp;"**"</f>
        <v>07루07**</v>
      </c>
      <c r="C8" s="7" t="s">
        <v>41</v>
      </c>
      <c r="D8" s="7" t="s">
        <v>40</v>
      </c>
      <c r="E8" s="2" t="str">
        <f>LEFT(D8,1)&amp;REPT("*",LEN(D8)-2)&amp;RIGHT(D8,1)</f>
        <v>김*식</v>
      </c>
      <c r="F8" s="7" t="s">
        <v>39</v>
      </c>
      <c r="G8" s="2" t="str">
        <f>LEFT(F8,21)&amp;"*******"</f>
        <v>충청북도 영동군 영동읍 탑선1길 16*******</v>
      </c>
      <c r="H8" s="8">
        <v>20200911</v>
      </c>
      <c r="I8" s="7" t="s">
        <v>29</v>
      </c>
      <c r="J8" s="6" t="s">
        <v>42</v>
      </c>
    </row>
    <row r="9" spans="1:10" ht="27.95" customHeight="1" x14ac:dyDescent="0.3">
      <c r="A9" s="5">
        <v>7</v>
      </c>
      <c r="B9" s="5" t="str">
        <f>LEFT(C9,5)&amp;"**"</f>
        <v>91보18**</v>
      </c>
      <c r="C9" s="7" t="s">
        <v>45</v>
      </c>
      <c r="D9" s="7" t="s">
        <v>44</v>
      </c>
      <c r="E9" s="2" t="str">
        <f>LEFT(D9,1)&amp;REPT("*",LEN(D9)-2)&amp;RIGHT(D9,1)</f>
        <v>김*동</v>
      </c>
      <c r="F9" s="7" t="s">
        <v>43</v>
      </c>
      <c r="G9" s="2" t="str">
        <f>LEFT(F9,21)&amp;"*******"</f>
        <v>충청북도 영동군 영동읍 주곡길 62*******</v>
      </c>
      <c r="H9" s="8">
        <v>20200911</v>
      </c>
      <c r="I9" s="7" t="s">
        <v>29</v>
      </c>
      <c r="J9" s="6" t="s">
        <v>42</v>
      </c>
    </row>
    <row r="10" spans="1:10" ht="27.95" customHeight="1" x14ac:dyDescent="0.3">
      <c r="A10" s="5">
        <v>8</v>
      </c>
      <c r="B10" s="5" t="str">
        <f>LEFT(C10,5)&amp;"**"</f>
        <v>07루07**</v>
      </c>
      <c r="C10" s="3" t="s">
        <v>41</v>
      </c>
      <c r="D10" s="3" t="s">
        <v>40</v>
      </c>
      <c r="E10" s="2" t="str">
        <f>LEFT(D10,1)&amp;REPT("*",LEN(D10)-2)&amp;RIGHT(D10,1)</f>
        <v>김*식</v>
      </c>
      <c r="F10" s="3" t="s">
        <v>39</v>
      </c>
      <c r="G10" s="2" t="str">
        <f>LEFT(F10,18)&amp;"*******"</f>
        <v>충청북도 영동군 영동읍 탑선1길 *******</v>
      </c>
      <c r="H10" s="4">
        <v>20200911</v>
      </c>
      <c r="I10" s="3" t="s">
        <v>29</v>
      </c>
      <c r="J10" s="6" t="s">
        <v>5</v>
      </c>
    </row>
    <row r="11" spans="1:10" ht="27.95" customHeight="1" x14ac:dyDescent="0.3">
      <c r="A11" s="5">
        <v>9</v>
      </c>
      <c r="B11" s="5" t="str">
        <f>LEFT(C11,5)&amp;"**"</f>
        <v>13도44**</v>
      </c>
      <c r="C11" s="3" t="s">
        <v>38</v>
      </c>
      <c r="D11" s="3" t="s">
        <v>37</v>
      </c>
      <c r="E11" s="2" t="str">
        <f>LEFT(D11,1)&amp;REPT("*",LEN(D11)-2)&amp;RIGHT(D11,1)</f>
        <v>신*숙</v>
      </c>
      <c r="F11" s="3" t="s">
        <v>36</v>
      </c>
      <c r="G11" s="2" t="str">
        <f>LEFT(F11,21)&amp;"*******"</f>
        <v>충청북도 영동군 추풍령면 개곡길 27*******</v>
      </c>
      <c r="H11" s="4">
        <v>20200911</v>
      </c>
      <c r="I11" s="3" t="s">
        <v>29</v>
      </c>
      <c r="J11" s="2" t="s">
        <v>5</v>
      </c>
    </row>
    <row r="12" spans="1:10" ht="27.95" customHeight="1" x14ac:dyDescent="0.3">
      <c r="A12" s="5">
        <v>10</v>
      </c>
      <c r="B12" s="5" t="str">
        <f>LEFT(C12,5)&amp;"**"</f>
        <v>65오50**</v>
      </c>
      <c r="C12" s="3" t="s">
        <v>35</v>
      </c>
      <c r="D12" s="3" t="s">
        <v>34</v>
      </c>
      <c r="E12" s="2" t="str">
        <f>LEFT(D12,1)&amp;REPT("*",LEN(D12)-2)&amp;RIGHT(D12,1)</f>
        <v>M************************************U</v>
      </c>
      <c r="F12" s="3" t="s">
        <v>33</v>
      </c>
      <c r="G12" s="2" t="str">
        <f>LEFT(F12,21)&amp;"*******"</f>
        <v>충청북도 영동군 영동읍 눈어치1로 10*******</v>
      </c>
      <c r="H12" s="4">
        <v>20200911</v>
      </c>
      <c r="I12" s="3" t="s">
        <v>29</v>
      </c>
      <c r="J12" s="2" t="s">
        <v>5</v>
      </c>
    </row>
    <row r="13" spans="1:10" ht="27.95" customHeight="1" x14ac:dyDescent="0.3">
      <c r="A13" s="5">
        <v>11</v>
      </c>
      <c r="B13" s="5" t="str">
        <f>LEFT(C13,5)&amp;"**"</f>
        <v>07루75**</v>
      </c>
      <c r="C13" s="3" t="s">
        <v>32</v>
      </c>
      <c r="D13" s="3" t="s">
        <v>31</v>
      </c>
      <c r="E13" s="2" t="str">
        <f>LEFT(D13,1)&amp;REPT("*",LEN(D13)-2)&amp;RIGHT(D13,1)</f>
        <v>B********************N</v>
      </c>
      <c r="F13" s="3" t="s">
        <v>30</v>
      </c>
      <c r="G13" s="2" t="str">
        <f>LEFT(F13,21)&amp;"*******"</f>
        <v>충청북도 영동군 영동읍 어미실길 18,*******</v>
      </c>
      <c r="H13" s="4">
        <v>20200911</v>
      </c>
      <c r="I13" s="3" t="s">
        <v>29</v>
      </c>
      <c r="J13" s="2" t="s">
        <v>5</v>
      </c>
    </row>
    <row r="14" spans="1:10" ht="27.95" customHeight="1" x14ac:dyDescent="0.3">
      <c r="A14" s="5">
        <v>12</v>
      </c>
      <c r="B14" s="5" t="str">
        <f>LEFT(C14,5)&amp;"**"</f>
        <v>61라55**</v>
      </c>
      <c r="C14" s="3" t="s">
        <v>28</v>
      </c>
      <c r="D14" s="3" t="s">
        <v>27</v>
      </c>
      <c r="E14" s="2" t="str">
        <f>LEFT(D14,1)&amp;REPT("*",LEN(D14)-2)&amp;RIGHT(D14,1)</f>
        <v>농*************리</v>
      </c>
      <c r="F14" s="3" t="s">
        <v>26</v>
      </c>
      <c r="G14" s="2" t="str">
        <f>LEFT(F14,21)&amp;"*******"</f>
        <v>대전광역시 유성구 동서대로179번길  *******</v>
      </c>
      <c r="H14" s="4">
        <v>20200908</v>
      </c>
      <c r="I14" s="3" t="s">
        <v>1</v>
      </c>
      <c r="J14" s="2" t="s">
        <v>5</v>
      </c>
    </row>
    <row r="15" spans="1:10" ht="27.95" customHeight="1" x14ac:dyDescent="0.3">
      <c r="A15" s="5">
        <v>13</v>
      </c>
      <c r="B15" s="5" t="str">
        <f>LEFT(C15,5)&amp;"**"</f>
        <v>61라55**</v>
      </c>
      <c r="C15" s="3" t="s">
        <v>28</v>
      </c>
      <c r="D15" s="3" t="s">
        <v>27</v>
      </c>
      <c r="E15" s="2" t="str">
        <f>LEFT(D15,1)&amp;REPT("*",LEN(D15)-2)&amp;RIGHT(D15,1)</f>
        <v>농*************리</v>
      </c>
      <c r="F15" s="3" t="s">
        <v>26</v>
      </c>
      <c r="G15" s="2" t="str">
        <f>LEFT(F15,21)&amp;"*******"</f>
        <v>대전광역시 유성구 동서대로179번길  *******</v>
      </c>
      <c r="H15" s="4">
        <v>20200908</v>
      </c>
      <c r="I15" s="3" t="s">
        <v>1</v>
      </c>
      <c r="J15" s="2" t="s">
        <v>5</v>
      </c>
    </row>
    <row r="16" spans="1:10" ht="27.95" customHeight="1" x14ac:dyDescent="0.3">
      <c r="A16" s="5">
        <v>14</v>
      </c>
      <c r="B16" s="5" t="str">
        <f>LEFT(C16,5)&amp;"**"</f>
        <v>82버16**</v>
      </c>
      <c r="C16" s="3" t="s">
        <v>25</v>
      </c>
      <c r="D16" s="3" t="s">
        <v>24</v>
      </c>
      <c r="E16" s="2" t="str">
        <f>LEFT(D16,1)&amp;REPT("*",LEN(D16)-2)&amp;RIGHT(D16,1)</f>
        <v>주*****루</v>
      </c>
      <c r="F16" s="3" t="s">
        <v>23</v>
      </c>
      <c r="G16" s="2" t="str">
        <f>LEFT(F16,21)&amp;"*******"</f>
        <v>충청북도 영동군 용산면 용심로 1284*******</v>
      </c>
      <c r="H16" s="4">
        <v>20200908</v>
      </c>
      <c r="I16" s="3" t="s">
        <v>6</v>
      </c>
      <c r="J16" s="2" t="s">
        <v>5</v>
      </c>
    </row>
    <row r="17" spans="1:10" ht="27.95" customHeight="1" x14ac:dyDescent="0.3">
      <c r="A17" s="5">
        <v>15</v>
      </c>
      <c r="B17" s="5" t="str">
        <f>LEFT(C17,5)&amp;"**"</f>
        <v>15나29**</v>
      </c>
      <c r="C17" s="3" t="s">
        <v>22</v>
      </c>
      <c r="D17" s="3" t="s">
        <v>21</v>
      </c>
      <c r="E17" s="2" t="str">
        <f>LEFT(D17,1)&amp;REPT("*",LEN(D17)-2)&amp;RIGHT(D17,1)</f>
        <v>허*양</v>
      </c>
      <c r="F17" s="3" t="s">
        <v>20</v>
      </c>
      <c r="G17" s="2" t="str">
        <f>LEFT(F17,21)&amp;"*******"</f>
        <v>충청북도 영동군 영동읍 학산영동로 11*******</v>
      </c>
      <c r="H17" s="4">
        <v>20200909</v>
      </c>
      <c r="I17" s="3" t="s">
        <v>6</v>
      </c>
      <c r="J17" s="2" t="s">
        <v>5</v>
      </c>
    </row>
    <row r="18" spans="1:10" ht="27.95" customHeight="1" x14ac:dyDescent="0.3">
      <c r="A18" s="5">
        <v>16</v>
      </c>
      <c r="B18" s="5" t="str">
        <f>LEFT(C18,5)&amp;"**"</f>
        <v>53보31**</v>
      </c>
      <c r="C18" s="3" t="s">
        <v>19</v>
      </c>
      <c r="D18" s="3" t="s">
        <v>18</v>
      </c>
      <c r="E18" s="2" t="str">
        <f>LEFT(D18,1)&amp;REPT("*",LEN(D18)-2)&amp;RIGHT(D18,1)</f>
        <v>A****************N</v>
      </c>
      <c r="F18" s="3" t="s">
        <v>17</v>
      </c>
      <c r="G18" s="2" t="str">
        <f>LEFT(F18,21)&amp;"*******"</f>
        <v>충청북도 영동군 영동읍 어미실길 20-*******</v>
      </c>
      <c r="H18" s="4">
        <v>20200914</v>
      </c>
      <c r="I18" s="3" t="s">
        <v>10</v>
      </c>
      <c r="J18" s="2" t="s">
        <v>5</v>
      </c>
    </row>
    <row r="19" spans="1:10" ht="27.95" customHeight="1" x14ac:dyDescent="0.3">
      <c r="A19" s="5">
        <v>17</v>
      </c>
      <c r="B19" s="5" t="str">
        <f>LEFT(C19,5)&amp;"**"</f>
        <v>08다74**</v>
      </c>
      <c r="C19" s="3" t="s">
        <v>16</v>
      </c>
      <c r="D19" s="3" t="s">
        <v>15</v>
      </c>
      <c r="E19" s="2" t="str">
        <f>LEFT(D19,1)&amp;REPT("*",LEN(D19)-2)&amp;RIGHT(D19,1)</f>
        <v>김*석</v>
      </c>
      <c r="F19" s="3" t="s">
        <v>14</v>
      </c>
      <c r="G19" s="2" t="str">
        <f>LEFT(F19,21)&amp;"*******"</f>
        <v>충청북도 영동군 영동읍 영동시장1길 2*******</v>
      </c>
      <c r="H19" s="4">
        <v>20200909</v>
      </c>
      <c r="I19" s="3" t="s">
        <v>6</v>
      </c>
      <c r="J19" s="2" t="s">
        <v>5</v>
      </c>
    </row>
    <row r="20" spans="1:10" ht="27.95" customHeight="1" x14ac:dyDescent="0.3">
      <c r="A20" s="5">
        <v>18</v>
      </c>
      <c r="B20" s="5" t="str">
        <f>LEFT(C20,5)&amp;"**"</f>
        <v>18주55**</v>
      </c>
      <c r="C20" s="3" t="s">
        <v>13</v>
      </c>
      <c r="D20" s="3" t="s">
        <v>12</v>
      </c>
      <c r="E20" s="2" t="str">
        <f>LEFT(D20,1)&amp;REPT("*",LEN(D20)-2)&amp;RIGHT(D20,1)</f>
        <v>장*규</v>
      </c>
      <c r="F20" s="3" t="s">
        <v>11</v>
      </c>
      <c r="G20" s="2" t="str">
        <f>LEFT(F20,21)&amp;"*******"</f>
        <v>충청북도 영동군 매곡면 노천2길 10-*******</v>
      </c>
      <c r="H20" s="4">
        <v>20200914</v>
      </c>
      <c r="I20" s="3" t="s">
        <v>10</v>
      </c>
      <c r="J20" s="2" t="s">
        <v>0</v>
      </c>
    </row>
    <row r="21" spans="1:10" ht="27.95" customHeight="1" x14ac:dyDescent="0.3">
      <c r="A21" s="5">
        <v>19</v>
      </c>
      <c r="B21" s="5" t="str">
        <f>LEFT(C21,5)&amp;"**"</f>
        <v>66두23**</v>
      </c>
      <c r="C21" s="3" t="s">
        <v>9</v>
      </c>
      <c r="D21" s="3" t="s">
        <v>8</v>
      </c>
      <c r="E21" s="2" t="str">
        <f>LEFT(D21,1)&amp;REPT("*",LEN(D21)-2)&amp;RIGHT(D21,1)</f>
        <v>김*철</v>
      </c>
      <c r="F21" s="3" t="s">
        <v>7</v>
      </c>
      <c r="G21" s="2" t="str">
        <f>LEFT(F21,21)&amp;"*******"</f>
        <v>충청북도 영동군 영동읍 영동시장1길 3*******</v>
      </c>
      <c r="H21" s="4">
        <v>20200908</v>
      </c>
      <c r="I21" s="3" t="s">
        <v>6</v>
      </c>
      <c r="J21" s="2" t="s">
        <v>5</v>
      </c>
    </row>
    <row r="22" spans="1:10" ht="27.95" customHeight="1" x14ac:dyDescent="0.3">
      <c r="A22" s="5">
        <v>20</v>
      </c>
      <c r="B22" s="5" t="str">
        <f>LEFT(C22,5)&amp;"**"</f>
        <v>충북87가**</v>
      </c>
      <c r="C22" s="3" t="s">
        <v>4</v>
      </c>
      <c r="D22" s="3" t="s">
        <v>3</v>
      </c>
      <c r="E22" s="2" t="str">
        <f>LEFT(D22,1)&amp;REPT("*",LEN(D22)-2)&amp;RIGHT(D22,1)</f>
        <v>진*****）</v>
      </c>
      <c r="F22" s="3" t="s">
        <v>2</v>
      </c>
      <c r="G22" s="2" t="str">
        <f>LEFT(F22,21)&amp;"*******"</f>
        <v>충청북도 영동군 영동읍 구교로 28*******</v>
      </c>
      <c r="H22" s="4">
        <v>20200908</v>
      </c>
      <c r="I22" s="3" t="s">
        <v>1</v>
      </c>
      <c r="J22" s="2" t="s">
        <v>0</v>
      </c>
    </row>
  </sheetData>
  <mergeCells count="1">
    <mergeCell ref="A1:J1"/>
  </mergeCells>
  <phoneticPr fontId="2" type="noConversion"/>
  <pageMargins left="0.2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보험안내등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2020-10-02T09:41:13Z</dcterms:created>
  <dcterms:modified xsi:type="dcterms:W3CDTF">2020-10-02T09:51:23Z</dcterms:modified>
</cp:coreProperties>
</file>