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activeTab="2"/>
  </bookViews>
  <sheets>
    <sheet name="요약표" sheetId="8" r:id="rId1"/>
    <sheet name="1. 후원금 수입명세서" sheetId="1" r:id="rId2"/>
    <sheet name="3. 후원금 사용명세서" sheetId="5" r:id="rId3"/>
  </sheets>
  <definedNames>
    <definedName name="_xlnm.Print_Area" localSheetId="1">'1. 후원금 수입명세서'!$A$1:$H$119</definedName>
    <definedName name="_xlnm.Print_Area" localSheetId="2">'3. 후원금 사용명세서'!$A$1:$G$100</definedName>
    <definedName name="_xlnm.Print_Area" localSheetId="0">요약표!$A$1:$D$19</definedName>
    <definedName name="_xlnm.Print_Titles" localSheetId="1">'1. 후원금 수입명세서'!$4:$5</definedName>
    <definedName name="_xlnm.Print_Titles" localSheetId="2">'3. 후원금 사용명세서'!$4:$5</definedName>
  </definedNames>
  <calcPr calcId="144525"/>
</workbook>
</file>

<file path=xl/calcChain.xml><?xml version="1.0" encoding="utf-8"?>
<calcChain xmlns="http://schemas.openxmlformats.org/spreadsheetml/2006/main">
  <c r="D99" i="5" l="1"/>
  <c r="G115" i="1"/>
  <c r="G116" i="1" l="1"/>
  <c r="G119" i="1" s="1"/>
  <c r="C12" i="8"/>
  <c r="C7" i="8"/>
  <c r="D100" i="5" l="1"/>
</calcChain>
</file>

<file path=xl/sharedStrings.xml><?xml version="1.0" encoding="utf-8"?>
<sst xmlns="http://schemas.openxmlformats.org/spreadsheetml/2006/main" count="860" uniqueCount="171">
  <si>
    <t>순번</t>
  </si>
  <si>
    <t>발생</t>
  </si>
  <si>
    <t>일자</t>
  </si>
  <si>
    <t>후원금</t>
  </si>
  <si>
    <t>종류</t>
  </si>
  <si>
    <t>후원자</t>
  </si>
  <si>
    <t>내역</t>
  </si>
  <si>
    <t>금액</t>
  </si>
  <si>
    <t>비고</t>
  </si>
  <si>
    <t>비지정</t>
    <phoneticPr fontId="2" type="noConversion"/>
  </si>
  <si>
    <t>지정 후원금 수입 계</t>
    <phoneticPr fontId="2" type="noConversion"/>
  </si>
  <si>
    <t>사용</t>
    <phoneticPr fontId="2" type="noConversion"/>
  </si>
  <si>
    <t>사용내역</t>
    <phoneticPr fontId="2" type="noConversion"/>
  </si>
  <si>
    <t>산출기준</t>
    <phoneticPr fontId="2" type="noConversion"/>
  </si>
  <si>
    <t>금액</t>
    <phoneticPr fontId="2" type="noConversion"/>
  </si>
  <si>
    <t>비지정 후원금 지출 계</t>
    <phoneticPr fontId="2" type="noConversion"/>
  </si>
  <si>
    <t>후원금 지출 합계</t>
    <phoneticPr fontId="2" type="noConversion"/>
  </si>
  <si>
    <t>(단위 : 원)</t>
    <phoneticPr fontId="2" type="noConversion"/>
  </si>
  <si>
    <t>비고</t>
    <phoneticPr fontId="2" type="noConversion"/>
  </si>
  <si>
    <t>● 후원금 수입·지출 총괄표</t>
    <phoneticPr fontId="2" type="noConversion"/>
  </si>
  <si>
    <t>● 후원금 전용계좌</t>
    <phoneticPr fontId="2" type="noConversion"/>
  </si>
  <si>
    <t>은행명</t>
    <phoneticPr fontId="2" type="noConversion"/>
  </si>
  <si>
    <t>계좌번호</t>
    <phoneticPr fontId="2" type="noConversion"/>
  </si>
  <si>
    <t>계좌명의</t>
    <phoneticPr fontId="2" type="noConversion"/>
  </si>
  <si>
    <t>결연후원
금품 여부</t>
    <phoneticPr fontId="2" type="noConversion"/>
  </si>
  <si>
    <t>3. 후원금 사용명세서</t>
    <phoneticPr fontId="2" type="noConversion"/>
  </si>
  <si>
    <t>영동가정폭력성폭력통합상담소</t>
    <phoneticPr fontId="2" type="noConversion"/>
  </si>
  <si>
    <t>농협</t>
    <phoneticPr fontId="2" type="noConversion"/>
  </si>
  <si>
    <t>351-0822-6604-83</t>
    <phoneticPr fontId="2" type="noConversion"/>
  </si>
  <si>
    <t>영동가정폭력성폭력통합상담소</t>
    <phoneticPr fontId="2" type="noConversion"/>
  </si>
  <si>
    <t>비지정</t>
    <phoneticPr fontId="2" type="noConversion"/>
  </si>
  <si>
    <t>개인</t>
    <phoneticPr fontId="2" type="noConversion"/>
  </si>
  <si>
    <t>상담소 운영비</t>
    <phoneticPr fontId="2" type="noConversion"/>
  </si>
  <si>
    <t>부</t>
    <phoneticPr fontId="2" type="noConversion"/>
  </si>
  <si>
    <t>임0종</t>
    <phoneticPr fontId="2" type="noConversion"/>
  </si>
  <si>
    <t>정0태</t>
    <phoneticPr fontId="2" type="noConversion"/>
  </si>
  <si>
    <t>김0국</t>
    <phoneticPr fontId="2" type="noConversion"/>
  </si>
  <si>
    <t>송0우</t>
    <phoneticPr fontId="2" type="noConversion"/>
  </si>
  <si>
    <t>강0순</t>
    <phoneticPr fontId="2" type="noConversion"/>
  </si>
  <si>
    <t>유0자</t>
    <phoneticPr fontId="2" type="noConversion"/>
  </si>
  <si>
    <t>1. 후원금 수입명세서</t>
    <phoneticPr fontId="2" type="noConversion"/>
  </si>
  <si>
    <t>구  분</t>
    <phoneticPr fontId="2" type="noConversion"/>
  </si>
  <si>
    <t>내  용</t>
    <phoneticPr fontId="2" type="noConversion"/>
  </si>
  <si>
    <t>비  고</t>
    <phoneticPr fontId="2" type="noConversion"/>
  </si>
  <si>
    <t xml:space="preserve">후원금 수입 </t>
    <phoneticPr fontId="2" type="noConversion"/>
  </si>
  <si>
    <t>계</t>
    <phoneticPr fontId="2" type="noConversion"/>
  </si>
  <si>
    <t>전년도 이월금</t>
    <phoneticPr fontId="2" type="noConversion"/>
  </si>
  <si>
    <t>지정후원금</t>
    <phoneticPr fontId="2" type="noConversion"/>
  </si>
  <si>
    <t>비지정후원금</t>
    <phoneticPr fontId="2" type="noConversion"/>
  </si>
  <si>
    <t>이자수입</t>
    <phoneticPr fontId="2" type="noConversion"/>
  </si>
  <si>
    <t>후원금 지출</t>
    <phoneticPr fontId="2" type="noConversion"/>
  </si>
  <si>
    <t>지정후원금 사용액</t>
    <phoneticPr fontId="2" type="noConversion"/>
  </si>
  <si>
    <t>비지정후원금 사용액</t>
    <phoneticPr fontId="2" type="noConversion"/>
  </si>
  <si>
    <t>후원금 잔액</t>
    <phoneticPr fontId="2" type="noConversion"/>
  </si>
  <si>
    <t>2020년도
이월</t>
    <phoneticPr fontId="2" type="noConversion"/>
  </si>
  <si>
    <t>후원자
구분</t>
    <phoneticPr fontId="2" type="noConversion"/>
  </si>
  <si>
    <t>비지정 후원금 수입 계</t>
    <phoneticPr fontId="2" type="noConversion"/>
  </si>
  <si>
    <t>전년도 이월금</t>
    <phoneticPr fontId="2" type="noConversion"/>
  </si>
  <si>
    <t>부</t>
    <phoneticPr fontId="2" type="noConversion"/>
  </si>
  <si>
    <t>비지정</t>
    <phoneticPr fontId="2" type="noConversion"/>
  </si>
  <si>
    <t>비지정</t>
    <phoneticPr fontId="2" type="noConversion"/>
  </si>
  <si>
    <t>부</t>
    <phoneticPr fontId="2" type="noConversion"/>
  </si>
  <si>
    <t>비지정</t>
    <phoneticPr fontId="2" type="noConversion"/>
  </si>
  <si>
    <t>박0훈</t>
    <phoneticPr fontId="2" type="noConversion"/>
  </si>
  <si>
    <t>임0영</t>
    <phoneticPr fontId="2" type="noConversion"/>
  </si>
  <si>
    <t>강0순</t>
    <phoneticPr fontId="2" type="noConversion"/>
  </si>
  <si>
    <t>박0훈</t>
    <phoneticPr fontId="2" type="noConversion"/>
  </si>
  <si>
    <t>임0영</t>
    <phoneticPr fontId="2" type="noConversion"/>
  </si>
  <si>
    <t>임0종</t>
    <phoneticPr fontId="2" type="noConversion"/>
  </si>
  <si>
    <t>이0희</t>
    <phoneticPr fontId="2" type="noConversion"/>
  </si>
  <si>
    <t>정0태</t>
    <phoneticPr fontId="2" type="noConversion"/>
  </si>
  <si>
    <t>정0구</t>
    <phoneticPr fontId="2" type="noConversion"/>
  </si>
  <si>
    <t>김0식</t>
    <phoneticPr fontId="2" type="noConversion"/>
  </si>
  <si>
    <t>이0숙</t>
    <phoneticPr fontId="2" type="noConversion"/>
  </si>
  <si>
    <t>김0국</t>
    <phoneticPr fontId="2" type="noConversion"/>
  </si>
  <si>
    <t>2020년도 후원금 수입 합계</t>
    <phoneticPr fontId="2" type="noConversion"/>
  </si>
  <si>
    <t>2020년도 예금이자 및 환급금 수입</t>
    <phoneticPr fontId="2" type="noConversion"/>
  </si>
  <si>
    <t>2020년도 후원금 수입 합계(전년도 이월금 포함)</t>
    <phoneticPr fontId="2" type="noConversion"/>
  </si>
  <si>
    <t>우편요금</t>
    <phoneticPr fontId="2" type="noConversion"/>
  </si>
  <si>
    <t>공인인증수수료</t>
    <phoneticPr fontId="2" type="noConversion"/>
  </si>
  <si>
    <t>인건비</t>
    <phoneticPr fontId="2" type="noConversion"/>
  </si>
  <si>
    <t>난방비</t>
    <phoneticPr fontId="2" type="noConversion"/>
  </si>
  <si>
    <t>고용보험</t>
    <phoneticPr fontId="2" type="noConversion"/>
  </si>
  <si>
    <t>산재보험</t>
    <phoneticPr fontId="2" type="noConversion"/>
  </si>
  <si>
    <t>임대료</t>
    <phoneticPr fontId="2" type="noConversion"/>
  </si>
  <si>
    <t>12월분</t>
    <phoneticPr fontId="2" type="noConversion"/>
  </si>
  <si>
    <t>교육비</t>
    <phoneticPr fontId="2" type="noConversion"/>
  </si>
  <si>
    <t>체온계 및 마스크</t>
    <phoneticPr fontId="2" type="noConversion"/>
  </si>
  <si>
    <t>화장지 외</t>
    <phoneticPr fontId="2" type="noConversion"/>
  </si>
  <si>
    <t>음료수 외</t>
    <phoneticPr fontId="2" type="noConversion"/>
  </si>
  <si>
    <t>사무용품</t>
    <phoneticPr fontId="2" type="noConversion"/>
  </si>
  <si>
    <t>직원휴가비</t>
    <phoneticPr fontId="2" type="noConversion"/>
  </si>
  <si>
    <t>급량비</t>
    <phoneticPr fontId="2" type="noConversion"/>
  </si>
  <si>
    <t>내담자 식사</t>
    <phoneticPr fontId="2" type="noConversion"/>
  </si>
  <si>
    <t>음료수</t>
    <phoneticPr fontId="2" type="noConversion"/>
  </si>
  <si>
    <t>직원추석선물</t>
    <phoneticPr fontId="2" type="noConversion"/>
  </si>
  <si>
    <t>출장비</t>
    <phoneticPr fontId="2" type="noConversion"/>
  </si>
  <si>
    <t>컴퓨터수리비</t>
    <phoneticPr fontId="2" type="noConversion"/>
  </si>
  <si>
    <t xml:space="preserve">휴지통 외 </t>
    <phoneticPr fontId="2" type="noConversion"/>
  </si>
  <si>
    <t>현수막</t>
    <phoneticPr fontId="2" type="noConversion"/>
  </si>
  <si>
    <t>전화요금</t>
    <phoneticPr fontId="2" type="noConversion"/>
  </si>
  <si>
    <t>상해보험</t>
    <phoneticPr fontId="2" type="noConversion"/>
  </si>
  <si>
    <t>사회보험</t>
    <phoneticPr fontId="2" type="noConversion"/>
  </si>
  <si>
    <t>퇴직적립금</t>
    <phoneticPr fontId="2" type="noConversion"/>
  </si>
  <si>
    <t>출장여비</t>
    <phoneticPr fontId="2" type="noConversion"/>
  </si>
  <si>
    <t>형광등</t>
    <phoneticPr fontId="2" type="noConversion"/>
  </si>
  <si>
    <t>연회비</t>
    <phoneticPr fontId="2" type="noConversion"/>
  </si>
  <si>
    <t>기간: 2020년  1월 1일부터 2020년  12월 31일까지</t>
    <phoneticPr fontId="2" type="noConversion"/>
  </si>
  <si>
    <t>2020년 1월 1일 ~ 2020년 12월 31일</t>
    <phoneticPr fontId="2" type="noConversion"/>
  </si>
  <si>
    <t>2020년 후원금(품) 수입 및 사용 결과보고서</t>
    <phoneticPr fontId="2" type="noConversion"/>
  </si>
  <si>
    <t xml:space="preserve">  상담원1월분</t>
    <phoneticPr fontId="2" type="noConversion"/>
  </si>
  <si>
    <t>00가스</t>
    <phoneticPr fontId="2" type="noConversion"/>
  </si>
  <si>
    <t>상담원1</t>
    <phoneticPr fontId="2" type="noConversion"/>
  </si>
  <si>
    <t>다00㈜</t>
    <phoneticPr fontId="2" type="noConversion"/>
  </si>
  <si>
    <t>상담원2</t>
    <phoneticPr fontId="2" type="noConversion"/>
  </si>
  <si>
    <t>상담원3</t>
    <phoneticPr fontId="2" type="noConversion"/>
  </si>
  <si>
    <t>직원선물</t>
    <phoneticPr fontId="2" type="noConversion"/>
  </si>
  <si>
    <t xml:space="preserve">  00상담원1월분</t>
    <phoneticPr fontId="2" type="noConversion"/>
  </si>
  <si>
    <t>00상담원2월분</t>
    <phoneticPr fontId="2" type="noConversion"/>
  </si>
  <si>
    <t xml:space="preserve"> 00상담원2월분</t>
    <phoneticPr fontId="2" type="noConversion"/>
  </si>
  <si>
    <t xml:space="preserve"> 00상담원1월분</t>
    <phoneticPr fontId="2" type="noConversion"/>
  </si>
  <si>
    <t xml:space="preserve"> 00상담원4월분</t>
    <phoneticPr fontId="2" type="noConversion"/>
  </si>
  <si>
    <t>00상담원3월분</t>
    <phoneticPr fontId="2" type="noConversion"/>
  </si>
  <si>
    <t xml:space="preserve"> 00상담원5월분</t>
    <phoneticPr fontId="2" type="noConversion"/>
  </si>
  <si>
    <t>00상담원5월분</t>
    <phoneticPr fontId="2" type="noConversion"/>
  </si>
  <si>
    <t xml:space="preserve"> 00상담원6월분</t>
    <phoneticPr fontId="2" type="noConversion"/>
  </si>
  <si>
    <t xml:space="preserve"> 00상담원7월분</t>
    <phoneticPr fontId="2" type="noConversion"/>
  </si>
  <si>
    <t xml:space="preserve"> 00상담원8월분</t>
    <phoneticPr fontId="2" type="noConversion"/>
  </si>
  <si>
    <t>00상담원9월분</t>
    <phoneticPr fontId="2" type="noConversion"/>
  </si>
  <si>
    <t xml:space="preserve"> 00상담원9월분</t>
    <phoneticPr fontId="2" type="noConversion"/>
  </si>
  <si>
    <t>00상담원10월분</t>
    <phoneticPr fontId="2" type="noConversion"/>
  </si>
  <si>
    <t xml:space="preserve"> 00상담원10월분</t>
    <phoneticPr fontId="2" type="noConversion"/>
  </si>
  <si>
    <t>00상담원11월분</t>
    <phoneticPr fontId="2" type="noConversion"/>
  </si>
  <si>
    <t xml:space="preserve"> 00상담원11월분</t>
    <phoneticPr fontId="2" type="noConversion"/>
  </si>
  <si>
    <t>00상담원</t>
    <phoneticPr fontId="2" type="noConversion"/>
  </si>
  <si>
    <t>00상담원12월분</t>
    <phoneticPr fontId="2" type="noConversion"/>
  </si>
  <si>
    <t xml:space="preserve"> 00상담원12월분</t>
    <phoneticPr fontId="2" type="noConversion"/>
  </si>
  <si>
    <t xml:space="preserve"> 00상담원</t>
    <phoneticPr fontId="2" type="noConversion"/>
  </si>
  <si>
    <t>명함</t>
    <phoneticPr fontId="2" type="noConversion"/>
  </si>
  <si>
    <t>농협</t>
    <phoneticPr fontId="2" type="noConversion"/>
  </si>
  <si>
    <t>상담원4</t>
    <phoneticPr fontId="2" type="noConversion"/>
  </si>
  <si>
    <t>00소망</t>
    <phoneticPr fontId="2" type="noConversion"/>
  </si>
  <si>
    <t>00교회</t>
    <phoneticPr fontId="2" type="noConversion"/>
  </si>
  <si>
    <t>광고00</t>
    <phoneticPr fontId="2" type="noConversion"/>
  </si>
  <si>
    <t>화장지외</t>
    <phoneticPr fontId="2" type="noConversion"/>
  </si>
  <si>
    <t>개인</t>
    <phoneticPr fontId="2" type="noConversion"/>
  </si>
  <si>
    <t>00마트</t>
    <phoneticPr fontId="2" type="noConversion"/>
  </si>
  <si>
    <t>00약국</t>
    <phoneticPr fontId="2" type="noConversion"/>
  </si>
  <si>
    <t>영동00</t>
    <phoneticPr fontId="2" type="noConversion"/>
  </si>
  <si>
    <t>00통신</t>
    <phoneticPr fontId="2" type="noConversion"/>
  </si>
  <si>
    <t>00전기</t>
    <phoneticPr fontId="2" type="noConversion"/>
  </si>
  <si>
    <t xml:space="preserve">00상담소협의회 </t>
    <phoneticPr fontId="2" type="noConversion"/>
  </si>
  <si>
    <t>000포</t>
    <phoneticPr fontId="2" type="noConversion"/>
  </si>
  <si>
    <t>판00</t>
    <phoneticPr fontId="2" type="noConversion"/>
  </si>
  <si>
    <t>11월분</t>
    <phoneticPr fontId="2" type="noConversion"/>
  </si>
  <si>
    <t>12월분</t>
    <phoneticPr fontId="2" type="noConversion"/>
  </si>
  <si>
    <t>1월분</t>
    <phoneticPr fontId="2" type="noConversion"/>
  </si>
  <si>
    <t>2월분</t>
    <phoneticPr fontId="2" type="noConversion"/>
  </si>
  <si>
    <t>3월분</t>
    <phoneticPr fontId="2" type="noConversion"/>
  </si>
  <si>
    <t>4월분</t>
    <phoneticPr fontId="2" type="noConversion"/>
  </si>
  <si>
    <t>5월분</t>
    <phoneticPr fontId="2" type="noConversion"/>
  </si>
  <si>
    <t>6월분</t>
    <phoneticPr fontId="2" type="noConversion"/>
  </si>
  <si>
    <t>7월분</t>
    <phoneticPr fontId="2" type="noConversion"/>
  </si>
  <si>
    <t>9월분</t>
    <phoneticPr fontId="2" type="noConversion"/>
  </si>
  <si>
    <t>10월분</t>
    <phoneticPr fontId="2" type="noConversion"/>
  </si>
  <si>
    <t>선물</t>
    <phoneticPr fontId="2" type="noConversion"/>
  </si>
  <si>
    <t>8월분</t>
    <phoneticPr fontId="2" type="noConversion"/>
  </si>
  <si>
    <t>00포</t>
    <phoneticPr fontId="2" type="noConversion"/>
  </si>
  <si>
    <t>00소장</t>
    <phoneticPr fontId="2" type="noConversion"/>
  </si>
  <si>
    <t>00소장</t>
    <phoneticPr fontId="2" type="noConversion"/>
  </si>
  <si>
    <t>지정 후원금 지출 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</si>
</sst>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1" fontId="0" fillId="0" borderId="0" xfId="1" applyFont="1">
      <alignment vertical="center"/>
    </xf>
    <xf numFmtId="41" fontId="3" fillId="0" borderId="0" xfId="1" applyFont="1" applyAlignment="1">
      <alignment horizontal="center" vertical="center"/>
    </xf>
    <xf numFmtId="41" fontId="3" fillId="0" borderId="0" xfId="1" applyFont="1">
      <alignment vertical="center"/>
    </xf>
    <xf numFmtId="41" fontId="0" fillId="0" borderId="0" xfId="0" applyNumberFormat="1" applyAlignment="1">
      <alignment horizontal="center" vertical="center"/>
    </xf>
    <xf numFmtId="41" fontId="5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1" fontId="5" fillId="3" borderId="1" xfId="0" applyNumberFormat="1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0" fontId="0" fillId="0" borderId="11" xfId="0" applyBorder="1">
      <alignment vertical="center"/>
    </xf>
    <xf numFmtId="41" fontId="0" fillId="0" borderId="5" xfId="0" applyNumberFormat="1" applyBorder="1">
      <alignment vertical="center"/>
    </xf>
    <xf numFmtId="41" fontId="0" fillId="0" borderId="6" xfId="0" applyNumberFormat="1" applyBorder="1">
      <alignment vertical="center"/>
    </xf>
    <xf numFmtId="41" fontId="8" fillId="0" borderId="9" xfId="1" applyFont="1" applyBorder="1">
      <alignment vertical="center"/>
    </xf>
    <xf numFmtId="41" fontId="8" fillId="0" borderId="7" xfId="1" applyFont="1" applyBorder="1">
      <alignment vertical="center"/>
    </xf>
    <xf numFmtId="41" fontId="8" fillId="0" borderId="0" xfId="1" applyFont="1">
      <alignment vertical="center"/>
    </xf>
    <xf numFmtId="41" fontId="0" fillId="0" borderId="12" xfId="1" applyFont="1" applyBorder="1">
      <alignment vertical="center"/>
    </xf>
    <xf numFmtId="41" fontId="0" fillId="0" borderId="13" xfId="1" applyFon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41" fontId="4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horizontal="right" vertical="center" shrinkToFit="1"/>
    </xf>
    <xf numFmtId="41" fontId="4" fillId="0" borderId="0" xfId="0" applyNumberFormat="1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41" fontId="14" fillId="0" borderId="1" xfId="1" applyFont="1" applyFill="1" applyBorder="1" applyAlignment="1">
      <alignment horizontal="center" vertical="center"/>
    </xf>
    <xf numFmtId="41" fontId="0" fillId="0" borderId="0" xfId="1" applyFont="1" applyFill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3" fillId="0" borderId="0" xfId="1" applyFont="1" applyFill="1" applyAlignment="1">
      <alignment horizontal="center" vertical="center"/>
    </xf>
    <xf numFmtId="41" fontId="3" fillId="0" borderId="0" xfId="1" applyFont="1" applyFill="1">
      <alignment vertical="center"/>
    </xf>
    <xf numFmtId="41" fontId="0" fillId="0" borderId="5" xfId="0" applyNumberFormat="1" applyFill="1" applyBorder="1">
      <alignment vertical="center"/>
    </xf>
    <xf numFmtId="42" fontId="0" fillId="0" borderId="12" xfId="1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41" fontId="8" fillId="4" borderId="10" xfId="1" applyFont="1" applyFill="1" applyBorder="1" applyAlignment="1">
      <alignment horizontal="center" vertical="center"/>
    </xf>
    <xf numFmtId="41" fontId="8" fillId="4" borderId="7" xfId="1" applyFont="1" applyFill="1" applyBorder="1">
      <alignment vertical="center"/>
    </xf>
    <xf numFmtId="41" fontId="15" fillId="5" borderId="8" xfId="1" applyFont="1" applyFill="1" applyBorder="1">
      <alignment vertical="center"/>
    </xf>
    <xf numFmtId="41" fontId="4" fillId="5" borderId="8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1" xfId="0" applyFont="1" applyFill="1" applyBorder="1" applyAlignment="1">
      <alignment horizontal="right" vertical="center" shrinkToFit="1"/>
    </xf>
    <xf numFmtId="0" fontId="8" fillId="3" borderId="1" xfId="0" applyFont="1" applyFill="1" applyBorder="1" applyAlignment="1">
      <alignment horizontal="center" vertical="center"/>
    </xf>
    <xf numFmtId="49" fontId="8" fillId="5" borderId="2" xfId="1" applyNumberFormat="1" applyFont="1" applyFill="1" applyBorder="1" applyAlignment="1">
      <alignment horizontal="left" vertical="center"/>
    </xf>
    <xf numFmtId="49" fontId="8" fillId="5" borderId="4" xfId="1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1" fontId="6" fillId="3" borderId="1" xfId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topLeftCell="A5" zoomScale="130" zoomScaleNormal="130" workbookViewId="0">
      <selection activeCell="C14" sqref="C14"/>
    </sheetView>
  </sheetViews>
  <sheetFormatPr defaultRowHeight="27.75" customHeight="1" x14ac:dyDescent="0.3"/>
  <cols>
    <col min="1" max="1" width="18.75" customWidth="1"/>
    <col min="2" max="2" width="22" style="18" customWidth="1"/>
    <col min="3" max="3" width="28" customWidth="1"/>
    <col min="4" max="4" width="11.75" customWidth="1"/>
    <col min="5" max="5" width="4.875" customWidth="1"/>
    <col min="7" max="7" width="12.375" bestFit="1" customWidth="1"/>
  </cols>
  <sheetData>
    <row r="1" spans="1:4" s="31" customFormat="1" ht="27.75" customHeight="1" x14ac:dyDescent="0.3">
      <c r="A1" s="70" t="s">
        <v>26</v>
      </c>
      <c r="B1" s="70"/>
      <c r="C1" s="70"/>
      <c r="D1" s="70"/>
    </row>
    <row r="2" spans="1:4" s="31" customFormat="1" ht="27.75" customHeight="1" x14ac:dyDescent="0.3">
      <c r="A2" s="70" t="s">
        <v>109</v>
      </c>
      <c r="B2" s="70"/>
      <c r="C2" s="70"/>
      <c r="D2" s="70"/>
    </row>
    <row r="3" spans="1:4" ht="16.5" x14ac:dyDescent="0.3">
      <c r="A3" s="71" t="s">
        <v>108</v>
      </c>
      <c r="B3" s="71"/>
      <c r="C3" s="71"/>
      <c r="D3" s="71"/>
    </row>
    <row r="5" spans="1:4" ht="27.75" customHeight="1" x14ac:dyDescent="0.3">
      <c r="A5" s="20" t="s">
        <v>19</v>
      </c>
      <c r="C5" s="19"/>
      <c r="D5" s="19" t="s">
        <v>17</v>
      </c>
    </row>
    <row r="6" spans="1:4" ht="27.75" customHeight="1" x14ac:dyDescent="0.3">
      <c r="A6" s="67" t="s">
        <v>41</v>
      </c>
      <c r="B6" s="67"/>
      <c r="C6" s="63" t="s">
        <v>42</v>
      </c>
      <c r="D6" s="63" t="s">
        <v>43</v>
      </c>
    </row>
    <row r="7" spans="1:4" s="26" customFormat="1" ht="27.75" customHeight="1" x14ac:dyDescent="0.3">
      <c r="A7" s="24" t="s">
        <v>44</v>
      </c>
      <c r="B7" s="59" t="s">
        <v>45</v>
      </c>
      <c r="C7" s="60">
        <f>SUM(C8:C11)</f>
        <v>7035942</v>
      </c>
      <c r="D7" s="25"/>
    </row>
    <row r="8" spans="1:4" ht="27.75" customHeight="1" x14ac:dyDescent="0.3">
      <c r="A8" s="21"/>
      <c r="B8" s="57" t="s">
        <v>46</v>
      </c>
      <c r="C8" s="56">
        <v>636902</v>
      </c>
      <c r="D8" s="22"/>
    </row>
    <row r="9" spans="1:4" ht="27.75" customHeight="1" x14ac:dyDescent="0.3">
      <c r="A9" s="21"/>
      <c r="B9" s="28" t="s">
        <v>47</v>
      </c>
      <c r="C9" s="23">
        <v>0</v>
      </c>
      <c r="D9" s="23"/>
    </row>
    <row r="10" spans="1:4" ht="27.75" customHeight="1" x14ac:dyDescent="0.3">
      <c r="A10" s="21"/>
      <c r="B10" s="28" t="s">
        <v>48</v>
      </c>
      <c r="C10" s="23">
        <v>6398520</v>
      </c>
      <c r="D10" s="23"/>
    </row>
    <row r="11" spans="1:4" ht="27.75" customHeight="1" x14ac:dyDescent="0.3">
      <c r="A11" s="21"/>
      <c r="B11" s="28" t="s">
        <v>49</v>
      </c>
      <c r="C11" s="23">
        <v>520</v>
      </c>
      <c r="D11" s="23"/>
    </row>
    <row r="12" spans="1:4" s="26" customFormat="1" ht="27.75" customHeight="1" x14ac:dyDescent="0.3">
      <c r="A12" s="24" t="s">
        <v>50</v>
      </c>
      <c r="B12" s="59" t="s">
        <v>45</v>
      </c>
      <c r="C12" s="60">
        <f>SUM(C13:C14)</f>
        <v>6474935</v>
      </c>
      <c r="D12" s="25"/>
    </row>
    <row r="13" spans="1:4" ht="27.75" customHeight="1" x14ac:dyDescent="0.3">
      <c r="A13" s="21"/>
      <c r="B13" s="27" t="s">
        <v>51</v>
      </c>
      <c r="C13" s="22">
        <v>0</v>
      </c>
      <c r="D13" s="22"/>
    </row>
    <row r="14" spans="1:4" ht="27.75" customHeight="1" x14ac:dyDescent="0.3">
      <c r="A14" s="21"/>
      <c r="B14" s="28" t="s">
        <v>52</v>
      </c>
      <c r="C14" s="22">
        <v>6474935</v>
      </c>
      <c r="D14" s="23"/>
    </row>
    <row r="15" spans="1:4" s="26" customFormat="1" ht="27.75" customHeight="1" x14ac:dyDescent="0.3">
      <c r="A15" s="68" t="s">
        <v>53</v>
      </c>
      <c r="B15" s="69"/>
      <c r="C15" s="61">
        <v>446853</v>
      </c>
      <c r="D15" s="62" t="s">
        <v>54</v>
      </c>
    </row>
    <row r="17" spans="1:4" s="18" customFormat="1" ht="27.75" customHeight="1" x14ac:dyDescent="0.3">
      <c r="A17" s="20" t="s">
        <v>20</v>
      </c>
      <c r="C17" s="19"/>
      <c r="D17" s="19" t="s">
        <v>17</v>
      </c>
    </row>
    <row r="18" spans="1:4" s="18" customFormat="1" ht="27.75" customHeight="1" x14ac:dyDescent="0.3">
      <c r="A18" s="29" t="s">
        <v>21</v>
      </c>
      <c r="B18" s="29" t="s">
        <v>22</v>
      </c>
      <c r="C18" s="29" t="s">
        <v>23</v>
      </c>
      <c r="D18" s="29" t="s">
        <v>18</v>
      </c>
    </row>
    <row r="19" spans="1:4" s="26" customFormat="1" ht="27.75" customHeight="1" x14ac:dyDescent="0.3">
      <c r="A19" s="30" t="s">
        <v>27</v>
      </c>
      <c r="B19" s="30" t="s">
        <v>28</v>
      </c>
      <c r="C19" s="30" t="s">
        <v>29</v>
      </c>
      <c r="D19" s="30"/>
    </row>
  </sheetData>
  <mergeCells count="5">
    <mergeCell ref="A6:B6"/>
    <mergeCell ref="A15:B15"/>
    <mergeCell ref="A1:D1"/>
    <mergeCell ref="A2:D2"/>
    <mergeCell ref="A3:D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"/>
  <sheetViews>
    <sheetView showGridLines="0" showRuler="0" topLeftCell="A106" zoomScale="130" zoomScaleNormal="130" zoomScalePageLayoutView="145" workbookViewId="0">
      <selection activeCell="E131" sqref="E131"/>
    </sheetView>
  </sheetViews>
  <sheetFormatPr defaultRowHeight="18" customHeight="1" x14ac:dyDescent="0.3"/>
  <cols>
    <col min="1" max="1" width="4" customWidth="1"/>
    <col min="2" max="2" width="6.25" style="4" customWidth="1"/>
    <col min="3" max="3" width="7.75" customWidth="1"/>
    <col min="4" max="4" width="12.75" customWidth="1"/>
    <col min="5" max="5" width="18.625" bestFit="1" customWidth="1"/>
    <col min="6" max="6" width="18.375" customWidth="1"/>
    <col min="7" max="7" width="14.25" style="9" customWidth="1"/>
    <col min="8" max="8" width="8.25" customWidth="1"/>
  </cols>
  <sheetData>
    <row r="1" spans="1:8" s="15" customFormat="1" ht="26.25" x14ac:dyDescent="0.3">
      <c r="A1" s="82" t="s">
        <v>40</v>
      </c>
      <c r="B1" s="82"/>
      <c r="C1" s="82"/>
      <c r="D1" s="82"/>
      <c r="E1" s="82"/>
      <c r="F1" s="82"/>
      <c r="G1" s="82"/>
      <c r="H1" s="82"/>
    </row>
    <row r="2" spans="1:8" s="16" customFormat="1" ht="18" customHeight="1" x14ac:dyDescent="0.3">
      <c r="A2" s="83" t="s">
        <v>107</v>
      </c>
      <c r="B2" s="83"/>
      <c r="C2" s="83"/>
      <c r="D2" s="83"/>
      <c r="E2" s="83"/>
      <c r="F2" s="83"/>
      <c r="G2" s="83"/>
      <c r="H2" s="83"/>
    </row>
    <row r="4" spans="1:8" s="7" customFormat="1" ht="18" customHeight="1" x14ac:dyDescent="0.3">
      <c r="A4" s="81" t="s">
        <v>0</v>
      </c>
      <c r="B4" s="33" t="s">
        <v>1</v>
      </c>
      <c r="C4" s="64" t="s">
        <v>3</v>
      </c>
      <c r="D4" s="78" t="s">
        <v>55</v>
      </c>
      <c r="E4" s="78" t="s">
        <v>5</v>
      </c>
      <c r="F4" s="78" t="s">
        <v>6</v>
      </c>
      <c r="G4" s="80" t="s">
        <v>7</v>
      </c>
      <c r="H4" s="81" t="s">
        <v>8</v>
      </c>
    </row>
    <row r="5" spans="1:8" s="7" customFormat="1" ht="18" customHeight="1" x14ac:dyDescent="0.3">
      <c r="A5" s="81"/>
      <c r="B5" s="33" t="s">
        <v>2</v>
      </c>
      <c r="C5" s="64" t="s">
        <v>4</v>
      </c>
      <c r="D5" s="79"/>
      <c r="E5" s="79"/>
      <c r="F5" s="79"/>
      <c r="G5" s="80"/>
      <c r="H5" s="81"/>
    </row>
    <row r="6" spans="1:8" s="8" customFormat="1" ht="18" customHeight="1" x14ac:dyDescent="0.3">
      <c r="A6" s="34">
        <v>1</v>
      </c>
      <c r="B6" s="35">
        <v>44202</v>
      </c>
      <c r="C6" s="34" t="s">
        <v>9</v>
      </c>
      <c r="D6" s="34" t="s">
        <v>31</v>
      </c>
      <c r="E6" s="34" t="s">
        <v>39</v>
      </c>
      <c r="F6" s="34" t="s">
        <v>32</v>
      </c>
      <c r="G6" s="36">
        <v>3000</v>
      </c>
      <c r="H6" s="34"/>
    </row>
    <row r="7" spans="1:8" s="8" customFormat="1" ht="18" customHeight="1" x14ac:dyDescent="0.3">
      <c r="A7" s="34">
        <v>2</v>
      </c>
      <c r="B7" s="35">
        <v>44202</v>
      </c>
      <c r="C7" s="34" t="s">
        <v>9</v>
      </c>
      <c r="D7" s="34" t="s">
        <v>31</v>
      </c>
      <c r="E7" s="34" t="s">
        <v>113</v>
      </c>
      <c r="F7" s="34" t="s">
        <v>32</v>
      </c>
      <c r="G7" s="36">
        <v>100000</v>
      </c>
      <c r="H7" s="34"/>
    </row>
    <row r="8" spans="1:8" s="8" customFormat="1" ht="18" customHeight="1" x14ac:dyDescent="0.3">
      <c r="A8" s="34">
        <v>3</v>
      </c>
      <c r="B8" s="35">
        <v>44202</v>
      </c>
      <c r="C8" s="34" t="s">
        <v>9</v>
      </c>
      <c r="D8" s="34" t="s">
        <v>31</v>
      </c>
      <c r="E8" s="34" t="s">
        <v>36</v>
      </c>
      <c r="F8" s="34" t="s">
        <v>32</v>
      </c>
      <c r="G8" s="36">
        <v>50000</v>
      </c>
      <c r="H8" s="34"/>
    </row>
    <row r="9" spans="1:8" s="8" customFormat="1" ht="18" customHeight="1" x14ac:dyDescent="0.3">
      <c r="A9" s="34">
        <v>4</v>
      </c>
      <c r="B9" s="35">
        <v>44206</v>
      </c>
      <c r="C9" s="34" t="s">
        <v>9</v>
      </c>
      <c r="D9" s="34" t="s">
        <v>31</v>
      </c>
      <c r="E9" s="34" t="s">
        <v>142</v>
      </c>
      <c r="F9" s="34" t="s">
        <v>32</v>
      </c>
      <c r="G9" s="36">
        <v>50000</v>
      </c>
      <c r="H9" s="34"/>
    </row>
    <row r="10" spans="1:8" s="8" customFormat="1" ht="18" customHeight="1" x14ac:dyDescent="0.3">
      <c r="A10" s="34">
        <v>5</v>
      </c>
      <c r="B10" s="35">
        <v>44206</v>
      </c>
      <c r="C10" s="34" t="s">
        <v>9</v>
      </c>
      <c r="D10" s="34" t="s">
        <v>31</v>
      </c>
      <c r="E10" s="34" t="s">
        <v>34</v>
      </c>
      <c r="F10" s="34" t="s">
        <v>32</v>
      </c>
      <c r="G10" s="36">
        <v>20000</v>
      </c>
      <c r="H10" s="34"/>
    </row>
    <row r="11" spans="1:8" s="8" customFormat="1" ht="18" customHeight="1" x14ac:dyDescent="0.3">
      <c r="A11" s="34">
        <v>6</v>
      </c>
      <c r="B11" s="35">
        <v>43843</v>
      </c>
      <c r="C11" s="34" t="s">
        <v>9</v>
      </c>
      <c r="D11" s="34" t="s">
        <v>31</v>
      </c>
      <c r="E11" s="34" t="s">
        <v>35</v>
      </c>
      <c r="F11" s="34" t="s">
        <v>32</v>
      </c>
      <c r="G11" s="36">
        <v>5000</v>
      </c>
      <c r="H11" s="34"/>
    </row>
    <row r="12" spans="1:8" s="8" customFormat="1" ht="18" customHeight="1" x14ac:dyDescent="0.3">
      <c r="A12" s="34">
        <v>7</v>
      </c>
      <c r="B12" s="35">
        <v>44209</v>
      </c>
      <c r="C12" s="34" t="s">
        <v>9</v>
      </c>
      <c r="D12" s="34" t="s">
        <v>31</v>
      </c>
      <c r="E12" s="34" t="s">
        <v>37</v>
      </c>
      <c r="F12" s="34" t="s">
        <v>32</v>
      </c>
      <c r="G12" s="36">
        <v>20000</v>
      </c>
      <c r="H12" s="34"/>
    </row>
    <row r="13" spans="1:8" s="8" customFormat="1" ht="18" customHeight="1" x14ac:dyDescent="0.3">
      <c r="A13" s="34">
        <v>8</v>
      </c>
      <c r="B13" s="35">
        <v>44219</v>
      </c>
      <c r="C13" s="34" t="s">
        <v>9</v>
      </c>
      <c r="D13" s="34" t="s">
        <v>31</v>
      </c>
      <c r="E13" s="34" t="s">
        <v>63</v>
      </c>
      <c r="F13" s="34" t="s">
        <v>32</v>
      </c>
      <c r="G13" s="36">
        <v>100000</v>
      </c>
      <c r="H13" s="34"/>
    </row>
    <row r="14" spans="1:8" s="8" customFormat="1" ht="18" customHeight="1" x14ac:dyDescent="0.3">
      <c r="A14" s="34">
        <v>9</v>
      </c>
      <c r="B14" s="35">
        <v>44219</v>
      </c>
      <c r="C14" s="34" t="s">
        <v>9</v>
      </c>
      <c r="D14" s="34" t="s">
        <v>31</v>
      </c>
      <c r="E14" s="34" t="s">
        <v>63</v>
      </c>
      <c r="F14" s="34" t="s">
        <v>32</v>
      </c>
      <c r="G14" s="36">
        <v>50000</v>
      </c>
      <c r="H14" s="34"/>
    </row>
    <row r="15" spans="1:8" s="8" customFormat="1" ht="18" customHeight="1" x14ac:dyDescent="0.3">
      <c r="A15" s="34">
        <v>10</v>
      </c>
      <c r="B15" s="35">
        <v>44224</v>
      </c>
      <c r="C15" s="34" t="s">
        <v>9</v>
      </c>
      <c r="D15" s="34" t="s">
        <v>31</v>
      </c>
      <c r="E15" s="34" t="s">
        <v>64</v>
      </c>
      <c r="F15" s="34" t="s">
        <v>32</v>
      </c>
      <c r="G15" s="36">
        <v>100000</v>
      </c>
      <c r="H15" s="34"/>
    </row>
    <row r="16" spans="1:8" s="8" customFormat="1" ht="18" customHeight="1" x14ac:dyDescent="0.3">
      <c r="A16" s="34">
        <v>11</v>
      </c>
      <c r="B16" s="35">
        <v>44224</v>
      </c>
      <c r="C16" s="34" t="s">
        <v>9</v>
      </c>
      <c r="D16" s="34" t="s">
        <v>31</v>
      </c>
      <c r="E16" s="34" t="s">
        <v>38</v>
      </c>
      <c r="F16" s="34" t="s">
        <v>32</v>
      </c>
      <c r="G16" s="36">
        <v>10000</v>
      </c>
      <c r="H16" s="34"/>
    </row>
    <row r="17" spans="1:9" s="8" customFormat="1" ht="18" customHeight="1" x14ac:dyDescent="0.3">
      <c r="A17" s="34">
        <v>12</v>
      </c>
      <c r="B17" s="35">
        <v>44233</v>
      </c>
      <c r="C17" s="34" t="s">
        <v>9</v>
      </c>
      <c r="D17" s="34" t="s">
        <v>31</v>
      </c>
      <c r="E17" s="34" t="s">
        <v>39</v>
      </c>
      <c r="F17" s="34" t="s">
        <v>32</v>
      </c>
      <c r="G17" s="36">
        <v>3000</v>
      </c>
      <c r="H17" s="34"/>
    </row>
    <row r="18" spans="1:9" s="8" customFormat="1" ht="18" customHeight="1" x14ac:dyDescent="0.3">
      <c r="A18" s="34">
        <v>13</v>
      </c>
      <c r="B18" s="35">
        <v>44236</v>
      </c>
      <c r="C18" s="34" t="s">
        <v>9</v>
      </c>
      <c r="D18" s="34" t="s">
        <v>31</v>
      </c>
      <c r="E18" s="34" t="s">
        <v>36</v>
      </c>
      <c r="F18" s="34" t="s">
        <v>32</v>
      </c>
      <c r="G18" s="36">
        <v>50000</v>
      </c>
      <c r="H18" s="34"/>
    </row>
    <row r="19" spans="1:9" s="8" customFormat="1" ht="18" customHeight="1" x14ac:dyDescent="0.3">
      <c r="A19" s="34">
        <v>14</v>
      </c>
      <c r="B19" s="35">
        <v>44237</v>
      </c>
      <c r="C19" s="34" t="s">
        <v>9</v>
      </c>
      <c r="D19" s="34" t="s">
        <v>31</v>
      </c>
      <c r="E19" s="37" t="s">
        <v>34</v>
      </c>
      <c r="F19" s="34" t="s">
        <v>32</v>
      </c>
      <c r="G19" s="36">
        <v>20000</v>
      </c>
      <c r="H19" s="34"/>
    </row>
    <row r="20" spans="1:9" s="8" customFormat="1" ht="18" customHeight="1" x14ac:dyDescent="0.3">
      <c r="A20" s="34">
        <v>15</v>
      </c>
      <c r="B20" s="35">
        <v>44237</v>
      </c>
      <c r="C20" s="34" t="s">
        <v>9</v>
      </c>
      <c r="D20" s="34" t="s">
        <v>31</v>
      </c>
      <c r="E20" s="37" t="s">
        <v>142</v>
      </c>
      <c r="F20" s="34" t="s">
        <v>32</v>
      </c>
      <c r="G20" s="36">
        <v>50000</v>
      </c>
      <c r="H20" s="34"/>
    </row>
    <row r="21" spans="1:9" s="8" customFormat="1" ht="18" customHeight="1" x14ac:dyDescent="0.3">
      <c r="A21" s="34">
        <v>16</v>
      </c>
      <c r="B21" s="35">
        <v>44238</v>
      </c>
      <c r="C21" s="34" t="s">
        <v>9</v>
      </c>
      <c r="D21" s="34" t="s">
        <v>31</v>
      </c>
      <c r="E21" s="34" t="s">
        <v>35</v>
      </c>
      <c r="F21" s="34" t="s">
        <v>32</v>
      </c>
      <c r="G21" s="36">
        <v>5000</v>
      </c>
      <c r="H21" s="34"/>
    </row>
    <row r="22" spans="1:9" s="32" customFormat="1" ht="18" customHeight="1" x14ac:dyDescent="0.3">
      <c r="A22" s="34">
        <v>17</v>
      </c>
      <c r="B22" s="35">
        <v>44241</v>
      </c>
      <c r="C22" s="34" t="s">
        <v>9</v>
      </c>
      <c r="D22" s="34" t="s">
        <v>31</v>
      </c>
      <c r="E22" s="34" t="s">
        <v>37</v>
      </c>
      <c r="F22" s="34" t="s">
        <v>32</v>
      </c>
      <c r="G22" s="40">
        <v>20000</v>
      </c>
      <c r="H22" s="39"/>
    </row>
    <row r="23" spans="1:9" s="65" customFormat="1" ht="18" customHeight="1" x14ac:dyDescent="0.3">
      <c r="A23" s="34">
        <v>18</v>
      </c>
      <c r="B23" s="35">
        <v>44246</v>
      </c>
      <c r="C23" s="34" t="s">
        <v>9</v>
      </c>
      <c r="D23" s="34" t="s">
        <v>31</v>
      </c>
      <c r="E23" s="34" t="s">
        <v>113</v>
      </c>
      <c r="F23" s="34" t="s">
        <v>32</v>
      </c>
      <c r="G23" s="40">
        <v>100000</v>
      </c>
      <c r="H23" s="39"/>
    </row>
    <row r="24" spans="1:9" s="8" customFormat="1" ht="18" customHeight="1" x14ac:dyDescent="0.3">
      <c r="A24" s="34">
        <v>19</v>
      </c>
      <c r="B24" s="35">
        <v>44252</v>
      </c>
      <c r="C24" s="34" t="s">
        <v>9</v>
      </c>
      <c r="D24" s="34" t="s">
        <v>31</v>
      </c>
      <c r="E24" s="34" t="s">
        <v>65</v>
      </c>
      <c r="F24" s="34" t="s">
        <v>32</v>
      </c>
      <c r="G24" s="36">
        <v>10000</v>
      </c>
      <c r="H24" s="34"/>
    </row>
    <row r="25" spans="1:9" s="8" customFormat="1" ht="18" customHeight="1" x14ac:dyDescent="0.3">
      <c r="A25" s="34">
        <v>20</v>
      </c>
      <c r="B25" s="35">
        <v>44254</v>
      </c>
      <c r="C25" s="34" t="s">
        <v>9</v>
      </c>
      <c r="D25" s="34" t="s">
        <v>31</v>
      </c>
      <c r="E25" s="34" t="s">
        <v>66</v>
      </c>
      <c r="F25" s="34" t="s">
        <v>32</v>
      </c>
      <c r="G25" s="36">
        <v>100000</v>
      </c>
      <c r="H25" s="34"/>
    </row>
    <row r="26" spans="1:9" s="8" customFormat="1" ht="18" customHeight="1" x14ac:dyDescent="0.3">
      <c r="A26" s="45">
        <v>21</v>
      </c>
      <c r="B26" s="35">
        <v>44254</v>
      </c>
      <c r="C26" s="34" t="s">
        <v>9</v>
      </c>
      <c r="D26" s="34" t="s">
        <v>31</v>
      </c>
      <c r="E26" s="34" t="s">
        <v>63</v>
      </c>
      <c r="F26" s="37" t="s">
        <v>32</v>
      </c>
      <c r="G26" s="36">
        <v>50000</v>
      </c>
      <c r="H26" s="34"/>
    </row>
    <row r="27" spans="1:9" s="44" customFormat="1" ht="18" customHeight="1" x14ac:dyDescent="0.3">
      <c r="A27" s="34">
        <v>22</v>
      </c>
      <c r="B27" s="35">
        <v>44257</v>
      </c>
      <c r="C27" s="34" t="s">
        <v>9</v>
      </c>
      <c r="D27" s="34" t="s">
        <v>31</v>
      </c>
      <c r="E27" s="34" t="s">
        <v>67</v>
      </c>
      <c r="F27" s="34" t="s">
        <v>32</v>
      </c>
      <c r="G27" s="36">
        <v>100000</v>
      </c>
      <c r="H27" s="43"/>
      <c r="I27" s="46"/>
    </row>
    <row r="28" spans="1:9" s="8" customFormat="1" ht="18" customHeight="1" x14ac:dyDescent="0.3">
      <c r="A28" s="34">
        <v>23</v>
      </c>
      <c r="B28" s="35">
        <v>44260</v>
      </c>
      <c r="C28" s="34" t="s">
        <v>9</v>
      </c>
      <c r="D28" s="34" t="s">
        <v>31</v>
      </c>
      <c r="E28" s="37" t="s">
        <v>67</v>
      </c>
      <c r="F28" s="34" t="s">
        <v>32</v>
      </c>
      <c r="G28" s="36">
        <v>127720</v>
      </c>
      <c r="H28" s="34"/>
    </row>
    <row r="29" spans="1:9" s="8" customFormat="1" ht="18" customHeight="1" x14ac:dyDescent="0.3">
      <c r="A29" s="34">
        <v>24</v>
      </c>
      <c r="B29" s="35">
        <v>44260</v>
      </c>
      <c r="C29" s="34" t="s">
        <v>9</v>
      </c>
      <c r="D29" s="34" t="s">
        <v>31</v>
      </c>
      <c r="E29" s="37" t="s">
        <v>63</v>
      </c>
      <c r="F29" s="34" t="s">
        <v>32</v>
      </c>
      <c r="G29" s="36">
        <v>130000</v>
      </c>
      <c r="H29" s="34"/>
    </row>
    <row r="30" spans="1:9" s="8" customFormat="1" ht="18" customHeight="1" x14ac:dyDescent="0.3">
      <c r="A30" s="34">
        <v>25</v>
      </c>
      <c r="B30" s="35">
        <v>44260</v>
      </c>
      <c r="C30" s="34" t="s">
        <v>9</v>
      </c>
      <c r="D30" s="34" t="s">
        <v>31</v>
      </c>
      <c r="E30" s="37" t="s">
        <v>113</v>
      </c>
      <c r="F30" s="34" t="s">
        <v>32</v>
      </c>
      <c r="G30" s="36">
        <v>200000</v>
      </c>
      <c r="H30" s="34"/>
    </row>
    <row r="31" spans="1:9" s="8" customFormat="1" ht="18" customHeight="1" x14ac:dyDescent="0.3">
      <c r="A31" s="34">
        <v>26</v>
      </c>
      <c r="B31" s="35">
        <v>44261</v>
      </c>
      <c r="C31" s="34" t="s">
        <v>9</v>
      </c>
      <c r="D31" s="34" t="s">
        <v>145</v>
      </c>
      <c r="E31" s="37" t="s">
        <v>39</v>
      </c>
      <c r="F31" s="34" t="s">
        <v>32</v>
      </c>
      <c r="G31" s="36">
        <v>3000</v>
      </c>
      <c r="H31" s="34"/>
    </row>
    <row r="32" spans="1:9" s="1" customFormat="1" ht="18" customHeight="1" x14ac:dyDescent="0.3">
      <c r="A32" s="34">
        <v>27</v>
      </c>
      <c r="B32" s="35">
        <v>44264</v>
      </c>
      <c r="C32" s="34" t="s">
        <v>9</v>
      </c>
      <c r="D32" s="34" t="s">
        <v>31</v>
      </c>
      <c r="E32" s="37" t="s">
        <v>36</v>
      </c>
      <c r="F32" s="34" t="s">
        <v>32</v>
      </c>
      <c r="G32" s="36">
        <v>50000</v>
      </c>
      <c r="H32" s="39"/>
    </row>
    <row r="33" spans="1:8" s="1" customFormat="1" ht="18" customHeight="1" x14ac:dyDescent="0.3">
      <c r="A33" s="34">
        <v>28</v>
      </c>
      <c r="B33" s="38">
        <v>44265</v>
      </c>
      <c r="C33" s="34" t="s">
        <v>9</v>
      </c>
      <c r="D33" s="34" t="s">
        <v>31</v>
      </c>
      <c r="E33" s="41" t="s">
        <v>142</v>
      </c>
      <c r="F33" s="34" t="s">
        <v>32</v>
      </c>
      <c r="G33" s="40">
        <v>50000</v>
      </c>
      <c r="H33" s="39"/>
    </row>
    <row r="34" spans="1:8" s="8" customFormat="1" ht="18" customHeight="1" x14ac:dyDescent="0.3">
      <c r="A34" s="34">
        <v>29</v>
      </c>
      <c r="B34" s="38">
        <v>44265</v>
      </c>
      <c r="C34" s="34" t="s">
        <v>9</v>
      </c>
      <c r="D34" s="34" t="s">
        <v>31</v>
      </c>
      <c r="E34" s="41" t="s">
        <v>68</v>
      </c>
      <c r="F34" s="34" t="s">
        <v>32</v>
      </c>
      <c r="G34" s="40">
        <v>20000</v>
      </c>
      <c r="H34" s="34"/>
    </row>
    <row r="35" spans="1:8" s="8" customFormat="1" ht="18" customHeight="1" x14ac:dyDescent="0.3">
      <c r="A35" s="34">
        <v>30</v>
      </c>
      <c r="B35" s="35">
        <v>44265</v>
      </c>
      <c r="C35" s="34" t="s">
        <v>9</v>
      </c>
      <c r="D35" s="34" t="s">
        <v>31</v>
      </c>
      <c r="E35" s="34" t="s">
        <v>69</v>
      </c>
      <c r="F35" s="34" t="s">
        <v>32</v>
      </c>
      <c r="G35" s="36">
        <v>294800</v>
      </c>
      <c r="H35" s="34"/>
    </row>
    <row r="36" spans="1:8" s="8" customFormat="1" ht="18" customHeight="1" x14ac:dyDescent="0.3">
      <c r="A36" s="34">
        <v>31</v>
      </c>
      <c r="B36" s="35">
        <v>44266</v>
      </c>
      <c r="C36" s="34" t="s">
        <v>9</v>
      </c>
      <c r="D36" s="34" t="s">
        <v>31</v>
      </c>
      <c r="E36" s="34" t="s">
        <v>70</v>
      </c>
      <c r="F36" s="34" t="s">
        <v>32</v>
      </c>
      <c r="G36" s="36">
        <v>5000</v>
      </c>
      <c r="H36" s="34"/>
    </row>
    <row r="37" spans="1:8" s="8" customFormat="1" ht="18" customHeight="1" x14ac:dyDescent="0.3">
      <c r="A37" s="34">
        <v>32</v>
      </c>
      <c r="B37" s="35">
        <v>44272</v>
      </c>
      <c r="C37" s="34" t="s">
        <v>9</v>
      </c>
      <c r="D37" s="34" t="s">
        <v>145</v>
      </c>
      <c r="E37" s="34" t="s">
        <v>37</v>
      </c>
      <c r="F37" s="34" t="s">
        <v>32</v>
      </c>
      <c r="G37" s="36">
        <v>20000</v>
      </c>
      <c r="H37" s="34"/>
    </row>
    <row r="38" spans="1:8" s="8" customFormat="1" ht="18" customHeight="1" x14ac:dyDescent="0.3">
      <c r="A38" s="45">
        <v>33</v>
      </c>
      <c r="B38" s="35">
        <v>44280</v>
      </c>
      <c r="C38" s="34" t="s">
        <v>9</v>
      </c>
      <c r="D38" s="34" t="s">
        <v>31</v>
      </c>
      <c r="E38" s="34" t="s">
        <v>63</v>
      </c>
      <c r="F38" s="34" t="s">
        <v>32</v>
      </c>
      <c r="G38" s="36">
        <v>100000</v>
      </c>
      <c r="H38" s="34"/>
    </row>
    <row r="39" spans="1:8" s="8" customFormat="1" ht="18" customHeight="1" x14ac:dyDescent="0.3">
      <c r="A39" s="45">
        <v>34</v>
      </c>
      <c r="B39" s="35">
        <v>44280</v>
      </c>
      <c r="C39" s="34" t="s">
        <v>9</v>
      </c>
      <c r="D39" s="34" t="s">
        <v>31</v>
      </c>
      <c r="E39" s="34" t="s">
        <v>63</v>
      </c>
      <c r="F39" s="34" t="s">
        <v>32</v>
      </c>
      <c r="G39" s="36">
        <v>50000</v>
      </c>
      <c r="H39" s="34"/>
    </row>
    <row r="40" spans="1:8" s="8" customFormat="1" ht="18" customHeight="1" x14ac:dyDescent="0.3">
      <c r="A40" s="45">
        <v>35</v>
      </c>
      <c r="B40" s="35">
        <v>44280</v>
      </c>
      <c r="C40" s="34" t="s">
        <v>9</v>
      </c>
      <c r="D40" s="34" t="s">
        <v>31</v>
      </c>
      <c r="E40" s="34" t="s">
        <v>38</v>
      </c>
      <c r="F40" s="34" t="s">
        <v>32</v>
      </c>
      <c r="G40" s="36">
        <v>10000</v>
      </c>
      <c r="H40" s="34"/>
    </row>
    <row r="41" spans="1:8" s="8" customFormat="1" ht="18" customHeight="1" x14ac:dyDescent="0.3">
      <c r="A41" s="45">
        <v>36</v>
      </c>
      <c r="B41" s="35">
        <v>44292</v>
      </c>
      <c r="C41" s="34" t="s">
        <v>9</v>
      </c>
      <c r="D41" s="34" t="s">
        <v>31</v>
      </c>
      <c r="E41" s="34" t="s">
        <v>39</v>
      </c>
      <c r="F41" s="34" t="s">
        <v>32</v>
      </c>
      <c r="G41" s="36">
        <v>3000</v>
      </c>
      <c r="H41" s="34"/>
    </row>
    <row r="42" spans="1:8" s="8" customFormat="1" ht="18" customHeight="1" x14ac:dyDescent="0.3">
      <c r="A42" s="45">
        <v>37</v>
      </c>
      <c r="B42" s="35">
        <v>44292</v>
      </c>
      <c r="C42" s="34" t="s">
        <v>9</v>
      </c>
      <c r="D42" s="34" t="s">
        <v>31</v>
      </c>
      <c r="E42" s="34" t="s">
        <v>113</v>
      </c>
      <c r="F42" s="34" t="s">
        <v>32</v>
      </c>
      <c r="G42" s="36">
        <v>100000</v>
      </c>
      <c r="H42" s="34"/>
    </row>
    <row r="43" spans="1:8" s="8" customFormat="1" ht="18" customHeight="1" x14ac:dyDescent="0.3">
      <c r="A43" s="45">
        <v>38</v>
      </c>
      <c r="B43" s="35">
        <v>44293</v>
      </c>
      <c r="C43" s="34" t="s">
        <v>9</v>
      </c>
      <c r="D43" s="34" t="s">
        <v>31</v>
      </c>
      <c r="E43" s="34" t="s">
        <v>67</v>
      </c>
      <c r="F43" s="34" t="s">
        <v>32</v>
      </c>
      <c r="G43" s="36">
        <v>100000</v>
      </c>
      <c r="H43" s="34"/>
    </row>
    <row r="44" spans="1:8" s="8" customFormat="1" ht="18" customHeight="1" x14ac:dyDescent="0.3">
      <c r="A44" s="45">
        <v>39</v>
      </c>
      <c r="B44" s="35">
        <v>44296</v>
      </c>
      <c r="C44" s="34" t="s">
        <v>9</v>
      </c>
      <c r="D44" s="34" t="s">
        <v>31</v>
      </c>
      <c r="E44" s="47" t="s">
        <v>142</v>
      </c>
      <c r="F44" s="34" t="s">
        <v>32</v>
      </c>
      <c r="G44" s="36">
        <v>50000</v>
      </c>
      <c r="H44" s="34"/>
    </row>
    <row r="45" spans="1:8" s="8" customFormat="1" ht="18" customHeight="1" x14ac:dyDescent="0.3">
      <c r="A45" s="45">
        <v>40</v>
      </c>
      <c r="B45" s="35">
        <v>44296</v>
      </c>
      <c r="C45" s="34" t="s">
        <v>9</v>
      </c>
      <c r="D45" s="34" t="s">
        <v>31</v>
      </c>
      <c r="E45" s="34" t="s">
        <v>68</v>
      </c>
      <c r="F45" s="34" t="s">
        <v>32</v>
      </c>
      <c r="G45" s="36">
        <v>20000</v>
      </c>
      <c r="H45" s="34"/>
    </row>
    <row r="46" spans="1:8" s="8" customFormat="1" ht="18" customHeight="1" x14ac:dyDescent="0.3">
      <c r="A46" s="45">
        <v>41</v>
      </c>
      <c r="B46" s="35">
        <v>44299</v>
      </c>
      <c r="C46" s="34" t="s">
        <v>9</v>
      </c>
      <c r="D46" s="34" t="s">
        <v>31</v>
      </c>
      <c r="E46" s="34" t="s">
        <v>35</v>
      </c>
      <c r="F46" s="34" t="s">
        <v>32</v>
      </c>
      <c r="G46" s="36">
        <v>5000</v>
      </c>
      <c r="H46" s="34"/>
    </row>
    <row r="47" spans="1:8" s="8" customFormat="1" ht="18" customHeight="1" x14ac:dyDescent="0.3">
      <c r="A47" s="45">
        <v>42</v>
      </c>
      <c r="B47" s="35">
        <v>44313</v>
      </c>
      <c r="C47" s="34" t="s">
        <v>9</v>
      </c>
      <c r="D47" s="34" t="s">
        <v>31</v>
      </c>
      <c r="E47" s="34" t="s">
        <v>38</v>
      </c>
      <c r="F47" s="34" t="s">
        <v>32</v>
      </c>
      <c r="G47" s="36">
        <v>10000</v>
      </c>
      <c r="H47" s="34"/>
    </row>
    <row r="48" spans="1:8" s="8" customFormat="1" ht="18" customHeight="1" x14ac:dyDescent="0.3">
      <c r="A48" s="45">
        <v>43</v>
      </c>
      <c r="B48" s="35">
        <v>44315</v>
      </c>
      <c r="C48" s="34" t="s">
        <v>9</v>
      </c>
      <c r="D48" s="34" t="s">
        <v>31</v>
      </c>
      <c r="E48" s="34" t="s">
        <v>63</v>
      </c>
      <c r="F48" s="34" t="s">
        <v>32</v>
      </c>
      <c r="G48" s="36">
        <v>50000</v>
      </c>
      <c r="H48" s="34"/>
    </row>
    <row r="49" spans="1:8" s="8" customFormat="1" ht="18" customHeight="1" x14ac:dyDescent="0.3">
      <c r="A49" s="45">
        <v>44</v>
      </c>
      <c r="B49" s="35">
        <v>44315</v>
      </c>
      <c r="C49" s="34" t="s">
        <v>9</v>
      </c>
      <c r="D49" s="34" t="s">
        <v>31</v>
      </c>
      <c r="E49" s="34" t="s">
        <v>63</v>
      </c>
      <c r="F49" s="34" t="s">
        <v>32</v>
      </c>
      <c r="G49" s="36">
        <v>100000</v>
      </c>
      <c r="H49" s="34"/>
    </row>
    <row r="50" spans="1:8" s="8" customFormat="1" ht="18" customHeight="1" x14ac:dyDescent="0.3">
      <c r="A50" s="45">
        <v>45</v>
      </c>
      <c r="B50" s="35">
        <v>44315</v>
      </c>
      <c r="C50" s="34" t="s">
        <v>9</v>
      </c>
      <c r="D50" s="34" t="s">
        <v>31</v>
      </c>
      <c r="E50" s="34" t="s">
        <v>67</v>
      </c>
      <c r="F50" s="34" t="s">
        <v>32</v>
      </c>
      <c r="G50" s="36">
        <v>100000</v>
      </c>
      <c r="H50" s="34"/>
    </row>
    <row r="51" spans="1:8" s="8" customFormat="1" ht="18" customHeight="1" x14ac:dyDescent="0.3">
      <c r="A51" s="45">
        <v>46</v>
      </c>
      <c r="B51" s="35">
        <v>44322</v>
      </c>
      <c r="C51" s="34" t="s">
        <v>9</v>
      </c>
      <c r="D51" s="34" t="s">
        <v>31</v>
      </c>
      <c r="E51" s="34" t="s">
        <v>39</v>
      </c>
      <c r="F51" s="34" t="s">
        <v>32</v>
      </c>
      <c r="G51" s="36">
        <v>3000</v>
      </c>
      <c r="H51" s="34"/>
    </row>
    <row r="52" spans="1:8" s="8" customFormat="1" ht="18" customHeight="1" x14ac:dyDescent="0.3">
      <c r="A52" s="45">
        <v>47</v>
      </c>
      <c r="B52" s="35">
        <v>44322</v>
      </c>
      <c r="C52" s="34" t="s">
        <v>9</v>
      </c>
      <c r="D52" s="34" t="s">
        <v>31</v>
      </c>
      <c r="E52" s="34" t="s">
        <v>113</v>
      </c>
      <c r="F52" s="34" t="s">
        <v>32</v>
      </c>
      <c r="G52" s="36">
        <v>100000</v>
      </c>
      <c r="H52" s="34"/>
    </row>
    <row r="53" spans="1:8" s="8" customFormat="1" ht="18" customHeight="1" x14ac:dyDescent="0.3">
      <c r="A53" s="45">
        <v>48</v>
      </c>
      <c r="B53" s="35">
        <v>44325</v>
      </c>
      <c r="C53" s="34" t="s">
        <v>9</v>
      </c>
      <c r="D53" s="34" t="s">
        <v>31</v>
      </c>
      <c r="E53" s="34" t="s">
        <v>37</v>
      </c>
      <c r="F53" s="34" t="s">
        <v>32</v>
      </c>
      <c r="G53" s="36">
        <v>40000</v>
      </c>
      <c r="H53" s="34"/>
    </row>
    <row r="54" spans="1:8" s="8" customFormat="1" ht="18" customHeight="1" x14ac:dyDescent="0.3">
      <c r="A54" s="45">
        <v>49</v>
      </c>
      <c r="B54" s="35">
        <v>44327</v>
      </c>
      <c r="C54" s="34" t="s">
        <v>9</v>
      </c>
      <c r="D54" s="34" t="s">
        <v>31</v>
      </c>
      <c r="E54" s="34" t="s">
        <v>142</v>
      </c>
      <c r="F54" s="34" t="s">
        <v>32</v>
      </c>
      <c r="G54" s="36">
        <v>50000</v>
      </c>
      <c r="H54" s="34"/>
    </row>
    <row r="55" spans="1:8" s="8" customFormat="1" ht="18" customHeight="1" x14ac:dyDescent="0.3">
      <c r="A55" s="45">
        <v>50</v>
      </c>
      <c r="B55" s="35">
        <v>44327</v>
      </c>
      <c r="C55" s="34" t="s">
        <v>9</v>
      </c>
      <c r="D55" s="34" t="s">
        <v>31</v>
      </c>
      <c r="E55" s="34" t="s">
        <v>35</v>
      </c>
      <c r="F55" s="34" t="s">
        <v>32</v>
      </c>
      <c r="G55" s="36">
        <v>5000</v>
      </c>
      <c r="H55" s="34"/>
    </row>
    <row r="56" spans="1:8" s="8" customFormat="1" ht="18" customHeight="1" x14ac:dyDescent="0.3">
      <c r="A56" s="45">
        <v>51</v>
      </c>
      <c r="B56" s="35">
        <v>44327</v>
      </c>
      <c r="C56" s="34" t="s">
        <v>9</v>
      </c>
      <c r="D56" s="34" t="s">
        <v>31</v>
      </c>
      <c r="E56" s="34" t="s">
        <v>68</v>
      </c>
      <c r="F56" s="34" t="s">
        <v>32</v>
      </c>
      <c r="G56" s="36">
        <v>20000</v>
      </c>
      <c r="H56" s="34"/>
    </row>
    <row r="57" spans="1:8" s="8" customFormat="1" ht="18" customHeight="1" x14ac:dyDescent="0.3">
      <c r="A57" s="45">
        <v>52</v>
      </c>
      <c r="B57" s="35">
        <v>44341</v>
      </c>
      <c r="C57" s="34" t="s">
        <v>9</v>
      </c>
      <c r="D57" s="34" t="s">
        <v>31</v>
      </c>
      <c r="E57" s="34" t="s">
        <v>38</v>
      </c>
      <c r="F57" s="34" t="s">
        <v>32</v>
      </c>
      <c r="G57" s="36">
        <v>10000</v>
      </c>
      <c r="H57" s="34"/>
    </row>
    <row r="58" spans="1:8" s="8" customFormat="1" ht="18" customHeight="1" x14ac:dyDescent="0.3">
      <c r="A58" s="45">
        <v>53</v>
      </c>
      <c r="B58" s="35">
        <v>44342</v>
      </c>
      <c r="C58" s="34" t="s">
        <v>9</v>
      </c>
      <c r="D58" s="34" t="s">
        <v>31</v>
      </c>
      <c r="E58" s="34" t="s">
        <v>67</v>
      </c>
      <c r="F58" s="34" t="s">
        <v>32</v>
      </c>
      <c r="G58" s="36">
        <v>100000</v>
      </c>
      <c r="H58" s="34"/>
    </row>
    <row r="59" spans="1:8" s="8" customFormat="1" ht="18" customHeight="1" x14ac:dyDescent="0.3">
      <c r="A59" s="45">
        <v>54</v>
      </c>
      <c r="B59" s="35">
        <v>44355</v>
      </c>
      <c r="C59" s="34" t="s">
        <v>9</v>
      </c>
      <c r="D59" s="34" t="s">
        <v>31</v>
      </c>
      <c r="E59" s="34" t="s">
        <v>39</v>
      </c>
      <c r="F59" s="34" t="s">
        <v>32</v>
      </c>
      <c r="G59" s="36">
        <v>3000</v>
      </c>
      <c r="H59" s="34"/>
    </row>
    <row r="60" spans="1:8" s="8" customFormat="1" ht="18" customHeight="1" x14ac:dyDescent="0.3">
      <c r="A60" s="45">
        <v>55</v>
      </c>
      <c r="B60" s="35">
        <v>44355</v>
      </c>
      <c r="C60" s="34" t="s">
        <v>9</v>
      </c>
      <c r="D60" s="34" t="s">
        <v>31</v>
      </c>
      <c r="E60" s="34" t="s">
        <v>113</v>
      </c>
      <c r="F60" s="34" t="s">
        <v>32</v>
      </c>
      <c r="G60" s="36">
        <v>100000</v>
      </c>
      <c r="H60" s="34"/>
    </row>
    <row r="61" spans="1:8" s="8" customFormat="1" ht="18" customHeight="1" x14ac:dyDescent="0.3">
      <c r="A61" s="45">
        <v>56</v>
      </c>
      <c r="B61" s="35">
        <v>44357</v>
      </c>
      <c r="C61" s="34" t="s">
        <v>9</v>
      </c>
      <c r="D61" s="34" t="s">
        <v>31</v>
      </c>
      <c r="E61" s="34" t="s">
        <v>142</v>
      </c>
      <c r="F61" s="34" t="s">
        <v>32</v>
      </c>
      <c r="G61" s="36">
        <v>50000</v>
      </c>
      <c r="H61" s="34"/>
    </row>
    <row r="62" spans="1:8" s="8" customFormat="1" ht="18" customHeight="1" x14ac:dyDescent="0.3">
      <c r="A62" s="45">
        <v>57</v>
      </c>
      <c r="B62" s="35">
        <v>44357</v>
      </c>
      <c r="C62" s="34" t="s">
        <v>9</v>
      </c>
      <c r="D62" s="34" t="s">
        <v>31</v>
      </c>
      <c r="E62" s="34" t="s">
        <v>68</v>
      </c>
      <c r="F62" s="34" t="s">
        <v>32</v>
      </c>
      <c r="G62" s="36">
        <v>20000</v>
      </c>
      <c r="H62" s="34"/>
    </row>
    <row r="63" spans="1:8" s="8" customFormat="1" ht="18" customHeight="1" x14ac:dyDescent="0.3">
      <c r="A63" s="45">
        <v>58</v>
      </c>
      <c r="B63" s="35">
        <v>44358</v>
      </c>
      <c r="C63" s="34" t="s">
        <v>9</v>
      </c>
      <c r="D63" s="34" t="s">
        <v>31</v>
      </c>
      <c r="E63" s="34" t="s">
        <v>35</v>
      </c>
      <c r="F63" s="34" t="s">
        <v>32</v>
      </c>
      <c r="G63" s="36">
        <v>5000</v>
      </c>
      <c r="H63" s="34"/>
    </row>
    <row r="64" spans="1:8" s="8" customFormat="1" ht="18" customHeight="1" x14ac:dyDescent="0.3">
      <c r="A64" s="45">
        <v>59</v>
      </c>
      <c r="B64" s="35">
        <v>44372</v>
      </c>
      <c r="C64" s="34" t="s">
        <v>9</v>
      </c>
      <c r="D64" s="34" t="s">
        <v>31</v>
      </c>
      <c r="E64" s="34" t="s">
        <v>38</v>
      </c>
      <c r="F64" s="34" t="s">
        <v>32</v>
      </c>
      <c r="G64" s="36">
        <v>10000</v>
      </c>
      <c r="H64" s="34"/>
    </row>
    <row r="65" spans="1:8" s="8" customFormat="1" ht="18" customHeight="1" x14ac:dyDescent="0.3">
      <c r="A65" s="45">
        <v>60</v>
      </c>
      <c r="B65" s="35">
        <v>44377</v>
      </c>
      <c r="C65" s="34" t="s">
        <v>9</v>
      </c>
      <c r="D65" s="34" t="s">
        <v>31</v>
      </c>
      <c r="E65" s="34" t="s">
        <v>63</v>
      </c>
      <c r="F65" s="34" t="s">
        <v>32</v>
      </c>
      <c r="G65" s="36">
        <v>100000</v>
      </c>
      <c r="H65" s="34"/>
    </row>
    <row r="66" spans="1:8" s="8" customFormat="1" ht="18" customHeight="1" x14ac:dyDescent="0.3">
      <c r="A66" s="45">
        <v>61</v>
      </c>
      <c r="B66" s="35">
        <v>44383</v>
      </c>
      <c r="C66" s="34" t="s">
        <v>9</v>
      </c>
      <c r="D66" s="34" t="s">
        <v>31</v>
      </c>
      <c r="E66" s="34" t="s">
        <v>39</v>
      </c>
      <c r="F66" s="34" t="s">
        <v>32</v>
      </c>
      <c r="G66" s="36">
        <v>3000</v>
      </c>
      <c r="H66" s="34"/>
    </row>
    <row r="67" spans="1:8" s="8" customFormat="1" ht="18" customHeight="1" x14ac:dyDescent="0.3">
      <c r="A67" s="45">
        <v>62</v>
      </c>
      <c r="B67" s="35">
        <v>44383</v>
      </c>
      <c r="C67" s="34" t="s">
        <v>9</v>
      </c>
      <c r="D67" s="34" t="s">
        <v>31</v>
      </c>
      <c r="E67" s="34" t="s">
        <v>113</v>
      </c>
      <c r="F67" s="34" t="s">
        <v>32</v>
      </c>
      <c r="G67" s="36">
        <v>100000</v>
      </c>
      <c r="H67" s="34"/>
    </row>
    <row r="68" spans="1:8" s="8" customFormat="1" ht="18" customHeight="1" x14ac:dyDescent="0.3">
      <c r="A68" s="45">
        <v>63</v>
      </c>
      <c r="B68" s="35">
        <v>44387</v>
      </c>
      <c r="C68" s="34" t="s">
        <v>9</v>
      </c>
      <c r="D68" s="34" t="s">
        <v>31</v>
      </c>
      <c r="E68" s="34" t="s">
        <v>68</v>
      </c>
      <c r="F68" s="34" t="s">
        <v>32</v>
      </c>
      <c r="G68" s="36">
        <v>20000</v>
      </c>
      <c r="H68" s="34"/>
    </row>
    <row r="69" spans="1:8" s="8" customFormat="1" ht="18" customHeight="1" x14ac:dyDescent="0.3">
      <c r="A69" s="45">
        <v>64</v>
      </c>
      <c r="B69" s="35">
        <v>44390</v>
      </c>
      <c r="C69" s="34" t="s">
        <v>9</v>
      </c>
      <c r="D69" s="34" t="s">
        <v>31</v>
      </c>
      <c r="E69" s="34" t="s">
        <v>35</v>
      </c>
      <c r="F69" s="34" t="s">
        <v>32</v>
      </c>
      <c r="G69" s="36">
        <v>5000</v>
      </c>
      <c r="H69" s="34"/>
    </row>
    <row r="70" spans="1:8" s="8" customFormat="1" ht="18" customHeight="1" x14ac:dyDescent="0.3">
      <c r="A70" s="45">
        <v>65</v>
      </c>
      <c r="B70" s="35">
        <v>44401</v>
      </c>
      <c r="C70" s="34" t="s">
        <v>9</v>
      </c>
      <c r="D70" s="34" t="s">
        <v>31</v>
      </c>
      <c r="E70" s="34" t="s">
        <v>71</v>
      </c>
      <c r="F70" s="34" t="s">
        <v>32</v>
      </c>
      <c r="G70" s="36">
        <v>300000</v>
      </c>
      <c r="H70" s="34"/>
    </row>
    <row r="71" spans="1:8" s="8" customFormat="1" ht="18" customHeight="1" x14ac:dyDescent="0.3">
      <c r="A71" s="45">
        <v>66</v>
      </c>
      <c r="B71" s="35">
        <v>44404</v>
      </c>
      <c r="C71" s="34" t="s">
        <v>9</v>
      </c>
      <c r="D71" s="34" t="s">
        <v>31</v>
      </c>
      <c r="E71" s="34" t="s">
        <v>38</v>
      </c>
      <c r="F71" s="34" t="s">
        <v>32</v>
      </c>
      <c r="G71" s="36">
        <v>10000</v>
      </c>
      <c r="H71" s="34"/>
    </row>
    <row r="72" spans="1:8" s="8" customFormat="1" ht="18" customHeight="1" x14ac:dyDescent="0.3">
      <c r="A72" s="45">
        <v>67</v>
      </c>
      <c r="B72" s="35">
        <v>44408</v>
      </c>
      <c r="C72" s="34" t="s">
        <v>9</v>
      </c>
      <c r="D72" s="34" t="s">
        <v>31</v>
      </c>
      <c r="E72" s="34" t="s">
        <v>63</v>
      </c>
      <c r="F72" s="34" t="s">
        <v>32</v>
      </c>
      <c r="G72" s="36">
        <v>100000</v>
      </c>
      <c r="H72" s="34"/>
    </row>
    <row r="73" spans="1:8" s="8" customFormat="1" ht="18" customHeight="1" x14ac:dyDescent="0.3">
      <c r="A73" s="45">
        <v>68</v>
      </c>
      <c r="B73" s="35">
        <v>44412</v>
      </c>
      <c r="C73" s="34" t="s">
        <v>9</v>
      </c>
      <c r="D73" s="34" t="s">
        <v>31</v>
      </c>
      <c r="E73" s="34" t="s">
        <v>72</v>
      </c>
      <c r="F73" s="34" t="s">
        <v>32</v>
      </c>
      <c r="G73" s="36">
        <v>100000</v>
      </c>
      <c r="H73" s="34"/>
    </row>
    <row r="74" spans="1:8" s="8" customFormat="1" ht="18" customHeight="1" x14ac:dyDescent="0.3">
      <c r="A74" s="45">
        <v>69</v>
      </c>
      <c r="B74" s="35">
        <v>44413</v>
      </c>
      <c r="C74" s="34" t="s">
        <v>9</v>
      </c>
      <c r="D74" s="34" t="s">
        <v>31</v>
      </c>
      <c r="E74" s="34" t="s">
        <v>113</v>
      </c>
      <c r="F74" s="34" t="s">
        <v>32</v>
      </c>
      <c r="G74" s="36">
        <v>100000</v>
      </c>
      <c r="H74" s="34"/>
    </row>
    <row r="75" spans="1:8" s="8" customFormat="1" ht="18" customHeight="1" x14ac:dyDescent="0.3">
      <c r="A75" s="45">
        <v>70</v>
      </c>
      <c r="B75" s="35">
        <v>44414</v>
      </c>
      <c r="C75" s="34" t="s">
        <v>9</v>
      </c>
      <c r="D75" s="34" t="s">
        <v>31</v>
      </c>
      <c r="E75" s="34" t="s">
        <v>39</v>
      </c>
      <c r="F75" s="34" t="s">
        <v>32</v>
      </c>
      <c r="G75" s="36">
        <v>3000</v>
      </c>
      <c r="H75" s="34"/>
    </row>
    <row r="76" spans="1:8" s="8" customFormat="1" ht="18" customHeight="1" x14ac:dyDescent="0.3">
      <c r="A76" s="45">
        <v>71</v>
      </c>
      <c r="B76" s="35">
        <v>44418</v>
      </c>
      <c r="C76" s="34" t="s">
        <v>9</v>
      </c>
      <c r="D76" s="34" t="s">
        <v>31</v>
      </c>
      <c r="E76" s="34" t="s">
        <v>68</v>
      </c>
      <c r="F76" s="34" t="s">
        <v>32</v>
      </c>
      <c r="G76" s="36">
        <v>20000</v>
      </c>
      <c r="H76" s="34"/>
    </row>
    <row r="77" spans="1:8" s="8" customFormat="1" ht="18" customHeight="1" x14ac:dyDescent="0.3">
      <c r="A77" s="45">
        <v>72</v>
      </c>
      <c r="B77" s="35">
        <v>44419</v>
      </c>
      <c r="C77" s="34" t="s">
        <v>9</v>
      </c>
      <c r="D77" s="34" t="s">
        <v>31</v>
      </c>
      <c r="E77" s="34" t="s">
        <v>70</v>
      </c>
      <c r="F77" s="34" t="s">
        <v>32</v>
      </c>
      <c r="G77" s="36">
        <v>5000</v>
      </c>
      <c r="H77" s="34"/>
    </row>
    <row r="78" spans="1:8" s="8" customFormat="1" ht="18" customHeight="1" x14ac:dyDescent="0.3">
      <c r="A78" s="45">
        <v>73</v>
      </c>
      <c r="B78" s="35">
        <v>44428</v>
      </c>
      <c r="C78" s="34" t="s">
        <v>9</v>
      </c>
      <c r="D78" s="34" t="s">
        <v>31</v>
      </c>
      <c r="E78" s="34" t="s">
        <v>71</v>
      </c>
      <c r="F78" s="34" t="s">
        <v>32</v>
      </c>
      <c r="G78" s="36">
        <v>300000</v>
      </c>
      <c r="H78" s="34"/>
    </row>
    <row r="79" spans="1:8" s="8" customFormat="1" ht="18" customHeight="1" x14ac:dyDescent="0.3">
      <c r="A79" s="45">
        <v>74</v>
      </c>
      <c r="B79" s="35">
        <v>44431</v>
      </c>
      <c r="C79" s="34" t="s">
        <v>9</v>
      </c>
      <c r="D79" s="34" t="s">
        <v>31</v>
      </c>
      <c r="E79" s="34" t="s">
        <v>37</v>
      </c>
      <c r="F79" s="34" t="s">
        <v>32</v>
      </c>
      <c r="G79" s="36">
        <v>50000</v>
      </c>
      <c r="H79" s="34"/>
    </row>
    <row r="80" spans="1:8" s="8" customFormat="1" ht="18" customHeight="1" x14ac:dyDescent="0.3">
      <c r="A80" s="45">
        <v>75</v>
      </c>
      <c r="B80" s="35">
        <v>44433</v>
      </c>
      <c r="C80" s="34" t="s">
        <v>9</v>
      </c>
      <c r="D80" s="34" t="s">
        <v>31</v>
      </c>
      <c r="E80" s="34" t="s">
        <v>38</v>
      </c>
      <c r="F80" s="34" t="s">
        <v>32</v>
      </c>
      <c r="G80" s="36">
        <v>10000</v>
      </c>
      <c r="H80" s="34"/>
    </row>
    <row r="81" spans="1:8" s="8" customFormat="1" ht="18" customHeight="1" x14ac:dyDescent="0.3">
      <c r="A81" s="45">
        <v>76</v>
      </c>
      <c r="B81" s="35">
        <v>44439</v>
      </c>
      <c r="C81" s="34" t="s">
        <v>9</v>
      </c>
      <c r="D81" s="34" t="s">
        <v>31</v>
      </c>
      <c r="E81" s="34" t="s">
        <v>141</v>
      </c>
      <c r="F81" s="34" t="s">
        <v>32</v>
      </c>
      <c r="G81" s="36">
        <v>50000</v>
      </c>
      <c r="H81" s="34"/>
    </row>
    <row r="82" spans="1:8" s="8" customFormat="1" ht="18" customHeight="1" x14ac:dyDescent="0.3">
      <c r="A82" s="45">
        <v>77</v>
      </c>
      <c r="B82" s="35">
        <v>44441</v>
      </c>
      <c r="C82" s="34" t="s">
        <v>9</v>
      </c>
      <c r="D82" s="34" t="s">
        <v>31</v>
      </c>
      <c r="E82" s="34" t="s">
        <v>63</v>
      </c>
      <c r="F82" s="34" t="s">
        <v>32</v>
      </c>
      <c r="G82" s="36">
        <v>100000</v>
      </c>
      <c r="H82" s="34"/>
    </row>
    <row r="83" spans="1:8" s="8" customFormat="1" ht="18" customHeight="1" x14ac:dyDescent="0.3">
      <c r="A83" s="45">
        <v>78</v>
      </c>
      <c r="B83" s="35">
        <v>44443</v>
      </c>
      <c r="C83" s="34" t="s">
        <v>9</v>
      </c>
      <c r="D83" s="34" t="s">
        <v>31</v>
      </c>
      <c r="E83" s="34" t="s">
        <v>113</v>
      </c>
      <c r="F83" s="34" t="s">
        <v>32</v>
      </c>
      <c r="G83" s="36">
        <v>100000</v>
      </c>
      <c r="H83" s="34"/>
    </row>
    <row r="84" spans="1:8" s="8" customFormat="1" ht="18" customHeight="1" x14ac:dyDescent="0.3">
      <c r="A84" s="45">
        <v>79</v>
      </c>
      <c r="B84" s="35">
        <v>44446</v>
      </c>
      <c r="C84" s="34" t="s">
        <v>9</v>
      </c>
      <c r="D84" s="34" t="s">
        <v>31</v>
      </c>
      <c r="E84" s="34" t="s">
        <v>39</v>
      </c>
      <c r="F84" s="34" t="s">
        <v>32</v>
      </c>
      <c r="G84" s="36">
        <v>3000</v>
      </c>
      <c r="H84" s="34"/>
    </row>
    <row r="85" spans="1:8" s="8" customFormat="1" ht="18" customHeight="1" x14ac:dyDescent="0.3">
      <c r="A85" s="45">
        <v>80</v>
      </c>
      <c r="B85" s="35">
        <v>44449</v>
      </c>
      <c r="C85" s="34" t="s">
        <v>9</v>
      </c>
      <c r="D85" s="34" t="s">
        <v>31</v>
      </c>
      <c r="E85" s="34" t="s">
        <v>68</v>
      </c>
      <c r="F85" s="34" t="s">
        <v>32</v>
      </c>
      <c r="G85" s="36">
        <v>20000</v>
      </c>
      <c r="H85" s="34"/>
    </row>
    <row r="86" spans="1:8" s="8" customFormat="1" ht="18" customHeight="1" x14ac:dyDescent="0.3">
      <c r="A86" s="45">
        <v>81</v>
      </c>
      <c r="B86" s="35">
        <v>44449</v>
      </c>
      <c r="C86" s="34" t="s">
        <v>9</v>
      </c>
      <c r="D86" s="34" t="s">
        <v>31</v>
      </c>
      <c r="E86" s="34" t="s">
        <v>73</v>
      </c>
      <c r="F86" s="34" t="s">
        <v>32</v>
      </c>
      <c r="G86" s="36">
        <v>10000</v>
      </c>
      <c r="H86" s="34"/>
    </row>
    <row r="87" spans="1:8" s="8" customFormat="1" ht="18" customHeight="1" x14ac:dyDescent="0.3">
      <c r="A87" s="45">
        <v>82</v>
      </c>
      <c r="B87" s="35">
        <v>44450</v>
      </c>
      <c r="C87" s="34" t="s">
        <v>9</v>
      </c>
      <c r="D87" s="34" t="s">
        <v>31</v>
      </c>
      <c r="E87" s="34" t="s">
        <v>70</v>
      </c>
      <c r="F87" s="34" t="s">
        <v>32</v>
      </c>
      <c r="G87" s="36">
        <v>5000</v>
      </c>
      <c r="H87" s="34"/>
    </row>
    <row r="88" spans="1:8" s="8" customFormat="1" ht="18" customHeight="1" x14ac:dyDescent="0.3">
      <c r="A88" s="45">
        <v>83</v>
      </c>
      <c r="B88" s="35">
        <v>44463</v>
      </c>
      <c r="C88" s="34" t="s">
        <v>9</v>
      </c>
      <c r="D88" s="34" t="s">
        <v>31</v>
      </c>
      <c r="E88" s="34" t="s">
        <v>71</v>
      </c>
      <c r="F88" s="34" t="s">
        <v>32</v>
      </c>
      <c r="G88" s="36">
        <v>300000</v>
      </c>
      <c r="H88" s="34"/>
    </row>
    <row r="89" spans="1:8" s="8" customFormat="1" ht="18" customHeight="1" x14ac:dyDescent="0.3">
      <c r="A89" s="45">
        <v>85</v>
      </c>
      <c r="B89" s="35">
        <v>44464</v>
      </c>
      <c r="C89" s="34" t="s">
        <v>9</v>
      </c>
      <c r="D89" s="34" t="s">
        <v>31</v>
      </c>
      <c r="E89" s="34" t="s">
        <v>65</v>
      </c>
      <c r="F89" s="34" t="s">
        <v>32</v>
      </c>
      <c r="G89" s="36">
        <v>10000</v>
      </c>
      <c r="H89" s="34"/>
    </row>
    <row r="90" spans="1:8" s="8" customFormat="1" ht="18" customHeight="1" x14ac:dyDescent="0.3">
      <c r="A90" s="45">
        <v>86</v>
      </c>
      <c r="B90" s="35">
        <v>44475</v>
      </c>
      <c r="C90" s="34" t="s">
        <v>9</v>
      </c>
      <c r="D90" s="34" t="s">
        <v>31</v>
      </c>
      <c r="E90" s="34" t="s">
        <v>39</v>
      </c>
      <c r="F90" s="34" t="s">
        <v>32</v>
      </c>
      <c r="G90" s="36">
        <v>3000</v>
      </c>
      <c r="H90" s="34"/>
    </row>
    <row r="91" spans="1:8" s="8" customFormat="1" ht="18" customHeight="1" x14ac:dyDescent="0.3">
      <c r="A91" s="45">
        <v>87</v>
      </c>
      <c r="B91" s="35">
        <v>44475</v>
      </c>
      <c r="C91" s="34" t="s">
        <v>9</v>
      </c>
      <c r="D91" s="34" t="s">
        <v>31</v>
      </c>
      <c r="E91" s="34" t="s">
        <v>113</v>
      </c>
      <c r="F91" s="34" t="s">
        <v>32</v>
      </c>
      <c r="G91" s="36">
        <v>100000</v>
      </c>
      <c r="H91" s="34"/>
    </row>
    <row r="92" spans="1:8" s="8" customFormat="1" ht="18" customHeight="1" x14ac:dyDescent="0.3">
      <c r="A92" s="45">
        <v>88</v>
      </c>
      <c r="B92" s="35">
        <v>44477</v>
      </c>
      <c r="C92" s="34" t="s">
        <v>9</v>
      </c>
      <c r="D92" s="34" t="s">
        <v>31</v>
      </c>
      <c r="E92" s="34" t="s">
        <v>73</v>
      </c>
      <c r="F92" s="34" t="s">
        <v>32</v>
      </c>
      <c r="G92" s="36">
        <v>10000</v>
      </c>
      <c r="H92" s="34"/>
    </row>
    <row r="93" spans="1:8" s="8" customFormat="1" ht="18" customHeight="1" x14ac:dyDescent="0.3">
      <c r="A93" s="45">
        <v>89</v>
      </c>
      <c r="B93" s="35">
        <v>44481</v>
      </c>
      <c r="C93" s="34" t="s">
        <v>9</v>
      </c>
      <c r="D93" s="34" t="s">
        <v>31</v>
      </c>
      <c r="E93" s="34" t="s">
        <v>70</v>
      </c>
      <c r="F93" s="34" t="s">
        <v>32</v>
      </c>
      <c r="G93" s="36">
        <v>5000</v>
      </c>
      <c r="H93" s="34"/>
    </row>
    <row r="94" spans="1:8" s="8" customFormat="1" ht="18" customHeight="1" x14ac:dyDescent="0.3">
      <c r="A94" s="45">
        <v>90</v>
      </c>
      <c r="B94" s="35">
        <v>44481</v>
      </c>
      <c r="C94" s="34" t="s">
        <v>9</v>
      </c>
      <c r="D94" s="34" t="s">
        <v>31</v>
      </c>
      <c r="E94" s="34" t="s">
        <v>68</v>
      </c>
      <c r="F94" s="34" t="s">
        <v>32</v>
      </c>
      <c r="G94" s="36">
        <v>20000</v>
      </c>
      <c r="H94" s="34"/>
    </row>
    <row r="95" spans="1:8" s="8" customFormat="1" ht="18" customHeight="1" x14ac:dyDescent="0.3">
      <c r="A95" s="45">
        <v>91</v>
      </c>
      <c r="B95" s="35">
        <v>44483</v>
      </c>
      <c r="C95" s="34" t="s">
        <v>9</v>
      </c>
      <c r="D95" s="34" t="s">
        <v>31</v>
      </c>
      <c r="E95" s="34" t="s">
        <v>74</v>
      </c>
      <c r="F95" s="34" t="s">
        <v>32</v>
      </c>
      <c r="G95" s="36">
        <v>50000</v>
      </c>
      <c r="H95" s="34"/>
    </row>
    <row r="96" spans="1:8" s="8" customFormat="1" ht="18" customHeight="1" x14ac:dyDescent="0.3">
      <c r="A96" s="45">
        <v>92</v>
      </c>
      <c r="B96" s="35">
        <v>44492</v>
      </c>
      <c r="C96" s="34" t="s">
        <v>9</v>
      </c>
      <c r="D96" s="34" t="s">
        <v>31</v>
      </c>
      <c r="E96" s="34" t="s">
        <v>71</v>
      </c>
      <c r="F96" s="34" t="s">
        <v>32</v>
      </c>
      <c r="G96" s="36">
        <v>300000</v>
      </c>
      <c r="H96" s="34"/>
    </row>
    <row r="97" spans="1:8" s="8" customFormat="1" ht="18" customHeight="1" x14ac:dyDescent="0.3">
      <c r="A97" s="45">
        <v>93</v>
      </c>
      <c r="B97" s="35">
        <v>44495</v>
      </c>
      <c r="C97" s="34" t="s">
        <v>9</v>
      </c>
      <c r="D97" s="34" t="s">
        <v>31</v>
      </c>
      <c r="E97" s="34" t="s">
        <v>38</v>
      </c>
      <c r="F97" s="34" t="s">
        <v>32</v>
      </c>
      <c r="G97" s="36">
        <v>10000</v>
      </c>
      <c r="H97" s="34"/>
    </row>
    <row r="98" spans="1:8" s="8" customFormat="1" ht="18" customHeight="1" x14ac:dyDescent="0.3">
      <c r="A98" s="45">
        <v>94</v>
      </c>
      <c r="B98" s="35">
        <v>44505</v>
      </c>
      <c r="C98" s="34" t="s">
        <v>9</v>
      </c>
      <c r="D98" s="34" t="s">
        <v>31</v>
      </c>
      <c r="E98" s="34" t="s">
        <v>113</v>
      </c>
      <c r="F98" s="34" t="s">
        <v>32</v>
      </c>
      <c r="G98" s="36">
        <v>100000</v>
      </c>
      <c r="H98" s="34"/>
    </row>
    <row r="99" spans="1:8" s="8" customFormat="1" ht="18" customHeight="1" x14ac:dyDescent="0.3">
      <c r="A99" s="45">
        <v>95</v>
      </c>
      <c r="B99" s="35">
        <v>44506</v>
      </c>
      <c r="C99" s="34" t="s">
        <v>9</v>
      </c>
      <c r="D99" s="34" t="s">
        <v>31</v>
      </c>
      <c r="E99" s="34" t="s">
        <v>39</v>
      </c>
      <c r="F99" s="34" t="s">
        <v>32</v>
      </c>
      <c r="G99" s="36">
        <v>3000</v>
      </c>
      <c r="H99" s="34"/>
    </row>
    <row r="100" spans="1:8" s="8" customFormat="1" ht="18" customHeight="1" x14ac:dyDescent="0.3">
      <c r="A100" s="45">
        <v>96</v>
      </c>
      <c r="B100" s="35">
        <v>44509</v>
      </c>
      <c r="C100" s="34" t="s">
        <v>9</v>
      </c>
      <c r="D100" s="34" t="s">
        <v>31</v>
      </c>
      <c r="E100" s="34" t="s">
        <v>37</v>
      </c>
      <c r="F100" s="34" t="s">
        <v>32</v>
      </c>
      <c r="G100" s="36">
        <v>50000</v>
      </c>
      <c r="H100" s="34"/>
    </row>
    <row r="101" spans="1:8" s="8" customFormat="1" ht="18" customHeight="1" x14ac:dyDescent="0.3">
      <c r="A101" s="45">
        <v>97</v>
      </c>
      <c r="B101" s="35">
        <v>44509</v>
      </c>
      <c r="C101" s="34" t="s">
        <v>9</v>
      </c>
      <c r="D101" s="34" t="s">
        <v>31</v>
      </c>
      <c r="E101" s="34" t="s">
        <v>68</v>
      </c>
      <c r="F101" s="34" t="s">
        <v>32</v>
      </c>
      <c r="G101" s="36">
        <v>20000</v>
      </c>
      <c r="H101" s="34"/>
    </row>
    <row r="102" spans="1:8" s="8" customFormat="1" ht="18" customHeight="1" x14ac:dyDescent="0.3">
      <c r="A102" s="45">
        <v>98</v>
      </c>
      <c r="B102" s="35">
        <v>44510</v>
      </c>
      <c r="C102" s="34" t="s">
        <v>9</v>
      </c>
      <c r="D102" s="34" t="s">
        <v>31</v>
      </c>
      <c r="E102" s="34" t="s">
        <v>73</v>
      </c>
      <c r="F102" s="34" t="s">
        <v>32</v>
      </c>
      <c r="G102" s="36">
        <v>10000</v>
      </c>
      <c r="H102" s="34"/>
    </row>
    <row r="103" spans="1:8" s="8" customFormat="1" ht="18" customHeight="1" x14ac:dyDescent="0.3">
      <c r="A103" s="45">
        <v>99</v>
      </c>
      <c r="B103" s="35">
        <v>44511</v>
      </c>
      <c r="C103" s="34" t="s">
        <v>9</v>
      </c>
      <c r="D103" s="34" t="s">
        <v>31</v>
      </c>
      <c r="E103" s="34" t="s">
        <v>70</v>
      </c>
      <c r="F103" s="34" t="s">
        <v>32</v>
      </c>
      <c r="G103" s="36">
        <v>5000</v>
      </c>
      <c r="H103" s="34"/>
    </row>
    <row r="104" spans="1:8" s="8" customFormat="1" ht="18" customHeight="1" x14ac:dyDescent="0.3">
      <c r="A104" s="45">
        <v>100</v>
      </c>
      <c r="B104" s="35">
        <v>44512</v>
      </c>
      <c r="C104" s="34" t="s">
        <v>9</v>
      </c>
      <c r="D104" s="34" t="s">
        <v>31</v>
      </c>
      <c r="E104" s="34" t="s">
        <v>74</v>
      </c>
      <c r="F104" s="34" t="s">
        <v>32</v>
      </c>
      <c r="G104" s="36">
        <v>50000</v>
      </c>
      <c r="H104" s="34"/>
    </row>
    <row r="105" spans="1:8" s="8" customFormat="1" ht="18" customHeight="1" x14ac:dyDescent="0.3">
      <c r="A105" s="45">
        <v>101</v>
      </c>
      <c r="B105" s="35">
        <v>44522</v>
      </c>
      <c r="C105" s="34" t="s">
        <v>9</v>
      </c>
      <c r="D105" s="34" t="s">
        <v>31</v>
      </c>
      <c r="E105" s="34" t="s">
        <v>71</v>
      </c>
      <c r="F105" s="34" t="s">
        <v>32</v>
      </c>
      <c r="G105" s="36">
        <v>300000</v>
      </c>
      <c r="H105" s="34"/>
    </row>
    <row r="106" spans="1:8" s="8" customFormat="1" ht="18" customHeight="1" x14ac:dyDescent="0.3">
      <c r="A106" s="45">
        <v>102</v>
      </c>
      <c r="B106" s="35">
        <v>44525</v>
      </c>
      <c r="C106" s="34" t="s">
        <v>9</v>
      </c>
      <c r="D106" s="34" t="s">
        <v>31</v>
      </c>
      <c r="E106" s="34" t="s">
        <v>65</v>
      </c>
      <c r="F106" s="34" t="s">
        <v>32</v>
      </c>
      <c r="G106" s="36">
        <v>10000</v>
      </c>
      <c r="H106" s="34"/>
    </row>
    <row r="107" spans="1:8" s="8" customFormat="1" ht="18" customHeight="1" x14ac:dyDescent="0.3">
      <c r="A107" s="45">
        <v>103</v>
      </c>
      <c r="B107" s="35">
        <v>44537</v>
      </c>
      <c r="C107" s="34" t="s">
        <v>9</v>
      </c>
      <c r="D107" s="34" t="s">
        <v>31</v>
      </c>
      <c r="E107" s="34" t="s">
        <v>39</v>
      </c>
      <c r="F107" s="34" t="s">
        <v>32</v>
      </c>
      <c r="G107" s="36">
        <v>3000</v>
      </c>
      <c r="H107" s="34"/>
    </row>
    <row r="108" spans="1:8" s="8" customFormat="1" ht="18" customHeight="1" x14ac:dyDescent="0.3">
      <c r="A108" s="45">
        <v>104</v>
      </c>
      <c r="B108" s="35">
        <v>44540</v>
      </c>
      <c r="C108" s="34" t="s">
        <v>9</v>
      </c>
      <c r="D108" s="34" t="s">
        <v>31</v>
      </c>
      <c r="E108" s="34" t="s">
        <v>68</v>
      </c>
      <c r="F108" s="34" t="s">
        <v>32</v>
      </c>
      <c r="G108" s="36">
        <v>20000</v>
      </c>
      <c r="H108" s="34"/>
    </row>
    <row r="109" spans="1:8" s="8" customFormat="1" ht="18" customHeight="1" x14ac:dyDescent="0.3">
      <c r="A109" s="45">
        <v>105</v>
      </c>
      <c r="B109" s="35">
        <v>44540</v>
      </c>
      <c r="C109" s="34" t="s">
        <v>9</v>
      </c>
      <c r="D109" s="34" t="s">
        <v>31</v>
      </c>
      <c r="E109" s="34" t="s">
        <v>73</v>
      </c>
      <c r="F109" s="34" t="s">
        <v>32</v>
      </c>
      <c r="G109" s="36">
        <v>10000</v>
      </c>
      <c r="H109" s="34"/>
    </row>
    <row r="110" spans="1:8" s="8" customFormat="1" ht="18" customHeight="1" x14ac:dyDescent="0.3">
      <c r="A110" s="45">
        <v>106</v>
      </c>
      <c r="B110" s="35">
        <v>44542</v>
      </c>
      <c r="C110" s="34" t="s">
        <v>9</v>
      </c>
      <c r="D110" s="34" t="s">
        <v>31</v>
      </c>
      <c r="E110" s="34" t="s">
        <v>74</v>
      </c>
      <c r="F110" s="34" t="s">
        <v>32</v>
      </c>
      <c r="G110" s="36">
        <v>50000</v>
      </c>
      <c r="H110" s="34"/>
    </row>
    <row r="111" spans="1:8" s="8" customFormat="1" ht="18" customHeight="1" x14ac:dyDescent="0.3">
      <c r="A111" s="45">
        <v>107</v>
      </c>
      <c r="B111" s="35">
        <v>44541</v>
      </c>
      <c r="C111" s="34" t="s">
        <v>9</v>
      </c>
      <c r="D111" s="34" t="s">
        <v>31</v>
      </c>
      <c r="E111" s="34" t="s">
        <v>70</v>
      </c>
      <c r="F111" s="34" t="s">
        <v>32</v>
      </c>
      <c r="G111" s="36">
        <v>5000</v>
      </c>
      <c r="H111" s="34"/>
    </row>
    <row r="112" spans="1:8" s="8" customFormat="1" ht="18" customHeight="1" x14ac:dyDescent="0.3">
      <c r="A112" s="45">
        <v>108</v>
      </c>
      <c r="B112" s="35">
        <v>44553</v>
      </c>
      <c r="C112" s="34" t="s">
        <v>9</v>
      </c>
      <c r="D112" s="34" t="s">
        <v>31</v>
      </c>
      <c r="E112" s="34" t="s">
        <v>71</v>
      </c>
      <c r="F112" s="34" t="s">
        <v>32</v>
      </c>
      <c r="G112" s="36">
        <v>300000</v>
      </c>
      <c r="H112" s="34"/>
    </row>
    <row r="113" spans="1:8" s="8" customFormat="1" ht="18" customHeight="1" x14ac:dyDescent="0.3">
      <c r="A113" s="45">
        <v>109</v>
      </c>
      <c r="B113" s="35">
        <v>44558</v>
      </c>
      <c r="C113" s="34" t="s">
        <v>9</v>
      </c>
      <c r="D113" s="34" t="s">
        <v>31</v>
      </c>
      <c r="E113" s="34" t="s">
        <v>65</v>
      </c>
      <c r="F113" s="34" t="s">
        <v>32</v>
      </c>
      <c r="G113" s="36">
        <v>10000</v>
      </c>
      <c r="H113" s="34"/>
    </row>
    <row r="114" spans="1:8" s="1" customFormat="1" ht="18" customHeight="1" x14ac:dyDescent="0.3">
      <c r="A114" s="72" t="s">
        <v>10</v>
      </c>
      <c r="B114" s="73"/>
      <c r="C114" s="73"/>
      <c r="D114" s="73"/>
      <c r="E114" s="73"/>
      <c r="F114" s="74"/>
      <c r="G114" s="13">
        <v>0</v>
      </c>
      <c r="H114" s="14"/>
    </row>
    <row r="115" spans="1:8" s="1" customFormat="1" ht="18" customHeight="1" x14ac:dyDescent="0.3">
      <c r="A115" s="72" t="s">
        <v>56</v>
      </c>
      <c r="B115" s="73"/>
      <c r="C115" s="73"/>
      <c r="D115" s="73"/>
      <c r="E115" s="73"/>
      <c r="F115" s="74"/>
      <c r="G115" s="13">
        <f>G113+G112+G111+G110+G109+G108+G107+G106+G105+G104+G103+G102+G101+G100+G99+G98+G97+G96+G95+G94+G93+G92+G91+G90+G89+G88+G87+G86+G85+G84+G83+G82+G81+G80+G79+G78+G77+G76+G75+G74+G73+G72+G71+G70+G69+G68+G67+G66+G65+G64+G63+G62+G61+G60+G59+G58+G57+G56+G55+G54+G53+G52+G51+G50+G49+G48+G47+G46+G45+G44+G43+G42+G41+G40+G39+G38+G37+G36+G35+G34+G33+G32+G31+G30+G29+G28+G27+G26+G25+G24+G22+G21+G20+G19+G18+G17+G16+G15+G14+G13+G12+G11+G10+G9+G8+G7+G6+G23</f>
        <v>6398520</v>
      </c>
      <c r="H115" s="14"/>
    </row>
    <row r="116" spans="1:8" s="1" customFormat="1" ht="18" customHeight="1" x14ac:dyDescent="0.3">
      <c r="A116" s="72" t="s">
        <v>75</v>
      </c>
      <c r="B116" s="73"/>
      <c r="C116" s="73"/>
      <c r="D116" s="73"/>
      <c r="E116" s="73"/>
      <c r="F116" s="74"/>
      <c r="G116" s="13">
        <f>SUM(G114:G115)</f>
        <v>6398520</v>
      </c>
      <c r="H116" s="14"/>
    </row>
    <row r="117" spans="1:8" s="8" customFormat="1" ht="18" customHeight="1" x14ac:dyDescent="0.3">
      <c r="A117" s="75" t="s">
        <v>76</v>
      </c>
      <c r="B117" s="76"/>
      <c r="C117" s="76"/>
      <c r="D117" s="76"/>
      <c r="E117" s="76"/>
      <c r="F117" s="77"/>
      <c r="G117" s="36">
        <v>520</v>
      </c>
      <c r="H117" s="34"/>
    </row>
    <row r="118" spans="1:8" s="8" customFormat="1" ht="18" customHeight="1" x14ac:dyDescent="0.3">
      <c r="A118" s="75" t="s">
        <v>57</v>
      </c>
      <c r="B118" s="76"/>
      <c r="C118" s="76"/>
      <c r="D118" s="76"/>
      <c r="E118" s="76"/>
      <c r="F118" s="77"/>
      <c r="G118" s="36">
        <v>636902</v>
      </c>
      <c r="H118" s="34"/>
    </row>
    <row r="119" spans="1:8" s="1" customFormat="1" ht="18" customHeight="1" x14ac:dyDescent="0.3">
      <c r="A119" s="72" t="s">
        <v>77</v>
      </c>
      <c r="B119" s="73"/>
      <c r="C119" s="73"/>
      <c r="D119" s="73"/>
      <c r="E119" s="73"/>
      <c r="F119" s="74"/>
      <c r="G119" s="13">
        <f>SUM(G116:G118)</f>
        <v>7035942</v>
      </c>
      <c r="H119" s="14"/>
    </row>
    <row r="120" spans="1:8" s="1" customFormat="1" ht="18" customHeight="1" x14ac:dyDescent="0.3">
      <c r="A120" s="3"/>
      <c r="B120" s="5"/>
      <c r="C120" s="3"/>
      <c r="D120" s="3"/>
      <c r="E120" s="3"/>
      <c r="F120" s="3"/>
      <c r="G120" s="10"/>
      <c r="H120" s="3"/>
    </row>
    <row r="121" spans="1:8" s="1" customFormat="1" ht="18" customHeight="1" x14ac:dyDescent="0.3">
      <c r="A121" s="3"/>
      <c r="B121" s="5"/>
      <c r="C121" s="3"/>
      <c r="D121" s="3"/>
      <c r="E121" s="3"/>
      <c r="F121" s="3"/>
      <c r="G121" s="10"/>
      <c r="H121" s="3"/>
    </row>
    <row r="122" spans="1:8" s="1" customFormat="1" ht="18" customHeight="1" x14ac:dyDescent="0.3">
      <c r="A122" s="3"/>
      <c r="B122" s="5"/>
      <c r="C122" s="3"/>
      <c r="D122" s="3"/>
      <c r="E122" s="3"/>
      <c r="F122" s="3"/>
      <c r="G122" s="10"/>
      <c r="H122" s="3"/>
    </row>
    <row r="123" spans="1:8" s="1" customFormat="1" ht="18" customHeight="1" x14ac:dyDescent="0.3">
      <c r="A123" s="3"/>
      <c r="B123" s="5"/>
      <c r="C123" s="3"/>
      <c r="D123" s="3"/>
      <c r="E123" s="3"/>
      <c r="F123" s="3"/>
      <c r="G123" s="10"/>
      <c r="H123" s="3"/>
    </row>
    <row r="124" spans="1:8" s="1" customFormat="1" ht="18" customHeight="1" x14ac:dyDescent="0.3">
      <c r="A124" s="3"/>
      <c r="B124" s="5"/>
      <c r="C124" s="3"/>
      <c r="D124" s="3"/>
      <c r="E124" s="3"/>
      <c r="F124" s="3"/>
      <c r="G124" s="10"/>
      <c r="H124" s="3"/>
    </row>
    <row r="125" spans="1:8" s="1" customFormat="1" ht="18" customHeight="1" x14ac:dyDescent="0.3">
      <c r="A125" s="3"/>
      <c r="B125" s="5"/>
      <c r="C125" s="3"/>
      <c r="D125" s="3"/>
      <c r="E125" s="3"/>
      <c r="F125" s="3"/>
      <c r="G125" s="10"/>
      <c r="H125" s="3"/>
    </row>
    <row r="126" spans="1:8" s="1" customFormat="1" ht="18" customHeight="1" x14ac:dyDescent="0.3">
      <c r="A126" s="3"/>
      <c r="B126" s="5"/>
      <c r="C126" s="3"/>
      <c r="D126" s="3"/>
      <c r="E126" s="3"/>
      <c r="F126" s="3"/>
      <c r="G126" s="10"/>
      <c r="H126" s="3"/>
    </row>
    <row r="127" spans="1:8" s="1" customFormat="1" ht="18" customHeight="1" x14ac:dyDescent="0.3">
      <c r="A127" s="3"/>
      <c r="B127" s="5"/>
      <c r="C127" s="3"/>
      <c r="D127" s="3"/>
      <c r="E127" s="3"/>
      <c r="F127" s="3"/>
      <c r="G127" s="10"/>
      <c r="H127" s="3"/>
    </row>
    <row r="128" spans="1:8" s="1" customFormat="1" ht="18" customHeight="1" x14ac:dyDescent="0.3">
      <c r="A128" s="3"/>
      <c r="B128" s="5"/>
      <c r="C128" s="3"/>
      <c r="D128" s="3"/>
      <c r="E128" s="3"/>
      <c r="F128" s="3"/>
      <c r="G128" s="10"/>
      <c r="H128" s="3"/>
    </row>
    <row r="129" spans="1:8" s="1" customFormat="1" ht="18" customHeight="1" x14ac:dyDescent="0.3">
      <c r="A129" s="3"/>
      <c r="B129" s="5"/>
      <c r="C129" s="3"/>
      <c r="D129" s="3"/>
      <c r="E129" s="3"/>
      <c r="F129" s="3"/>
      <c r="G129" s="10"/>
      <c r="H129" s="3"/>
    </row>
    <row r="130" spans="1:8" s="1" customFormat="1" ht="18" customHeight="1" x14ac:dyDescent="0.3">
      <c r="A130" s="3"/>
      <c r="B130" s="5"/>
      <c r="C130" s="3"/>
      <c r="D130" s="3"/>
      <c r="E130" s="3"/>
      <c r="F130" s="3"/>
      <c r="G130" s="10"/>
      <c r="H130" s="3"/>
    </row>
    <row r="131" spans="1:8" s="1" customFormat="1" ht="18" customHeight="1" x14ac:dyDescent="0.3">
      <c r="A131" s="3"/>
      <c r="B131" s="5"/>
      <c r="C131" s="3"/>
      <c r="D131" s="3"/>
      <c r="E131" s="3"/>
      <c r="F131" s="3"/>
      <c r="G131" s="10"/>
      <c r="H131" s="3"/>
    </row>
    <row r="132" spans="1:8" s="1" customFormat="1" ht="18" customHeight="1" x14ac:dyDescent="0.3">
      <c r="A132" s="3"/>
      <c r="B132" s="5"/>
      <c r="C132" s="3"/>
      <c r="D132" s="3"/>
      <c r="E132" s="3"/>
      <c r="F132" s="3"/>
      <c r="G132" s="10"/>
      <c r="H132" s="3"/>
    </row>
    <row r="133" spans="1:8" s="1" customFormat="1" ht="18" customHeight="1" x14ac:dyDescent="0.3">
      <c r="A133" s="3"/>
      <c r="B133" s="5"/>
      <c r="C133" s="3"/>
      <c r="D133" s="3"/>
      <c r="E133" s="3"/>
      <c r="F133" s="3"/>
      <c r="G133" s="10"/>
      <c r="H133" s="3"/>
    </row>
    <row r="134" spans="1:8" s="1" customFormat="1" ht="18" customHeight="1" x14ac:dyDescent="0.3">
      <c r="A134" s="3"/>
      <c r="B134" s="5"/>
      <c r="C134" s="3"/>
      <c r="D134" s="3"/>
      <c r="E134" s="3"/>
      <c r="F134" s="3"/>
      <c r="G134" s="10"/>
      <c r="H134" s="3"/>
    </row>
    <row r="135" spans="1:8" s="1" customFormat="1" ht="18" customHeight="1" x14ac:dyDescent="0.3">
      <c r="A135" s="3"/>
      <c r="B135" s="5"/>
      <c r="C135" s="3"/>
      <c r="D135" s="3"/>
      <c r="E135" s="3"/>
      <c r="F135" s="3"/>
      <c r="G135" s="10"/>
      <c r="H135" s="3"/>
    </row>
    <row r="136" spans="1:8" s="1" customFormat="1" ht="18" customHeight="1" x14ac:dyDescent="0.3">
      <c r="A136" s="3"/>
      <c r="B136" s="5"/>
      <c r="C136" s="3"/>
      <c r="D136" s="3"/>
      <c r="E136" s="3"/>
      <c r="F136" s="3"/>
      <c r="G136" s="10"/>
      <c r="H136" s="3"/>
    </row>
    <row r="137" spans="1:8" s="1" customFormat="1" ht="18" customHeight="1" x14ac:dyDescent="0.3">
      <c r="A137" s="3"/>
      <c r="B137" s="5"/>
      <c r="C137" s="3"/>
      <c r="D137" s="3"/>
      <c r="E137" s="3"/>
      <c r="F137" s="3"/>
      <c r="G137" s="10"/>
      <c r="H137" s="3"/>
    </row>
    <row r="138" spans="1:8" s="1" customFormat="1" ht="18" customHeight="1" x14ac:dyDescent="0.3">
      <c r="A138" s="3"/>
      <c r="B138" s="5"/>
      <c r="C138" s="3"/>
      <c r="D138" s="3"/>
      <c r="E138" s="3"/>
      <c r="F138" s="3"/>
      <c r="G138" s="10"/>
      <c r="H138" s="3"/>
    </row>
    <row r="139" spans="1:8" s="1" customFormat="1" ht="18" customHeight="1" x14ac:dyDescent="0.3">
      <c r="A139" s="3"/>
      <c r="B139" s="5"/>
      <c r="C139" s="3"/>
      <c r="D139" s="3"/>
      <c r="E139" s="3"/>
      <c r="F139" s="3"/>
      <c r="G139" s="10"/>
      <c r="H139" s="3"/>
    </row>
    <row r="140" spans="1:8" s="1" customFormat="1" ht="18" customHeight="1" x14ac:dyDescent="0.3">
      <c r="A140" s="3"/>
      <c r="B140" s="5"/>
      <c r="C140" s="3"/>
      <c r="D140" s="3"/>
      <c r="E140" s="3"/>
      <c r="F140" s="3"/>
      <c r="G140" s="10"/>
      <c r="H140" s="3"/>
    </row>
    <row r="141" spans="1:8" s="1" customFormat="1" ht="18" customHeight="1" x14ac:dyDescent="0.3">
      <c r="A141" s="3"/>
      <c r="B141" s="5"/>
      <c r="C141" s="3"/>
      <c r="D141" s="3"/>
      <c r="E141" s="3"/>
      <c r="F141" s="3"/>
      <c r="G141" s="10"/>
      <c r="H141" s="3"/>
    </row>
    <row r="142" spans="1:8" s="1" customFormat="1" ht="18" customHeight="1" x14ac:dyDescent="0.3">
      <c r="A142" s="3"/>
      <c r="B142" s="5"/>
      <c r="C142" s="3"/>
      <c r="D142" s="3"/>
      <c r="E142" s="3"/>
      <c r="F142" s="3"/>
      <c r="G142" s="10"/>
      <c r="H142" s="3"/>
    </row>
    <row r="143" spans="1:8" s="1" customFormat="1" ht="18" customHeight="1" x14ac:dyDescent="0.3">
      <c r="A143" s="3"/>
      <c r="B143" s="5"/>
      <c r="C143" s="3"/>
      <c r="D143" s="3"/>
      <c r="E143" s="3"/>
      <c r="F143" s="3"/>
      <c r="G143" s="10"/>
      <c r="H143" s="3"/>
    </row>
    <row r="144" spans="1:8" s="1" customFormat="1" ht="18" customHeight="1" x14ac:dyDescent="0.3">
      <c r="A144" s="3"/>
      <c r="B144" s="5"/>
      <c r="C144" s="3"/>
      <c r="D144" s="3"/>
      <c r="E144" s="3"/>
      <c r="F144" s="3"/>
      <c r="G144" s="10"/>
      <c r="H144" s="3"/>
    </row>
    <row r="145" spans="1:8" s="1" customFormat="1" ht="18" customHeight="1" x14ac:dyDescent="0.3">
      <c r="A145" s="3"/>
      <c r="B145" s="5"/>
      <c r="C145" s="3"/>
      <c r="D145" s="3"/>
      <c r="E145" s="3"/>
      <c r="F145" s="3"/>
      <c r="G145" s="10"/>
      <c r="H145" s="3"/>
    </row>
    <row r="146" spans="1:8" s="1" customFormat="1" ht="18" customHeight="1" x14ac:dyDescent="0.3">
      <c r="A146" s="3"/>
      <c r="B146" s="5"/>
      <c r="C146" s="3"/>
      <c r="D146" s="3"/>
      <c r="E146" s="3"/>
      <c r="F146" s="3"/>
      <c r="G146" s="10"/>
      <c r="H146" s="3"/>
    </row>
    <row r="147" spans="1:8" s="1" customFormat="1" ht="18" customHeight="1" x14ac:dyDescent="0.3">
      <c r="A147" s="3"/>
      <c r="B147" s="5"/>
      <c r="C147" s="3"/>
      <c r="D147" s="3"/>
      <c r="E147" s="3"/>
      <c r="F147" s="3"/>
      <c r="G147" s="10"/>
      <c r="H147" s="3"/>
    </row>
    <row r="148" spans="1:8" s="1" customFormat="1" ht="18" customHeight="1" x14ac:dyDescent="0.3">
      <c r="A148" s="3"/>
      <c r="B148" s="5"/>
      <c r="C148" s="3"/>
      <c r="D148" s="3"/>
      <c r="E148" s="3"/>
      <c r="F148" s="3"/>
      <c r="G148" s="10"/>
      <c r="H148" s="3"/>
    </row>
    <row r="149" spans="1:8" s="1" customFormat="1" ht="18" customHeight="1" x14ac:dyDescent="0.3">
      <c r="A149" s="3"/>
      <c r="B149" s="5"/>
      <c r="C149" s="3"/>
      <c r="D149" s="3"/>
      <c r="E149" s="3"/>
      <c r="F149" s="3"/>
      <c r="G149" s="10"/>
      <c r="H149" s="3"/>
    </row>
    <row r="150" spans="1:8" s="1" customFormat="1" ht="18" customHeight="1" x14ac:dyDescent="0.3">
      <c r="A150" s="3"/>
      <c r="B150" s="5"/>
      <c r="C150" s="3"/>
      <c r="D150" s="3"/>
      <c r="E150" s="3"/>
      <c r="F150" s="3"/>
      <c r="G150" s="10"/>
      <c r="H150" s="3"/>
    </row>
    <row r="151" spans="1:8" s="1" customFormat="1" ht="18" customHeight="1" x14ac:dyDescent="0.3">
      <c r="A151" s="3"/>
      <c r="B151" s="5"/>
      <c r="C151" s="3"/>
      <c r="D151" s="3"/>
      <c r="E151" s="3"/>
      <c r="F151" s="3"/>
      <c r="G151" s="10"/>
      <c r="H151" s="3"/>
    </row>
    <row r="152" spans="1:8" s="1" customFormat="1" ht="18" customHeight="1" x14ac:dyDescent="0.3">
      <c r="A152" s="3"/>
      <c r="B152" s="5"/>
      <c r="C152" s="3"/>
      <c r="D152" s="3"/>
      <c r="E152" s="3"/>
      <c r="F152" s="3"/>
      <c r="G152" s="10"/>
      <c r="H152" s="3"/>
    </row>
    <row r="153" spans="1:8" s="1" customFormat="1" ht="18" customHeight="1" x14ac:dyDescent="0.3">
      <c r="A153" s="3"/>
      <c r="B153" s="5"/>
      <c r="C153" s="3"/>
      <c r="D153" s="3"/>
      <c r="E153" s="3"/>
      <c r="F153" s="3"/>
      <c r="G153" s="10"/>
      <c r="H153" s="3"/>
    </row>
    <row r="154" spans="1:8" s="1" customFormat="1" ht="18" customHeight="1" x14ac:dyDescent="0.3">
      <c r="A154" s="3"/>
      <c r="B154" s="5"/>
      <c r="C154" s="3"/>
      <c r="D154" s="3"/>
      <c r="E154" s="3"/>
      <c r="F154" s="3"/>
      <c r="G154" s="10"/>
      <c r="H154" s="3"/>
    </row>
    <row r="155" spans="1:8" s="1" customFormat="1" ht="18" customHeight="1" x14ac:dyDescent="0.3">
      <c r="A155" s="3"/>
      <c r="B155" s="5"/>
      <c r="C155" s="3"/>
      <c r="D155" s="3"/>
      <c r="E155" s="3"/>
      <c r="F155" s="3"/>
      <c r="G155" s="10"/>
      <c r="H155" s="3"/>
    </row>
    <row r="156" spans="1:8" s="1" customFormat="1" ht="18" customHeight="1" x14ac:dyDescent="0.3">
      <c r="A156" s="3"/>
      <c r="B156" s="5"/>
      <c r="C156" s="3"/>
      <c r="D156" s="3"/>
      <c r="E156" s="3"/>
      <c r="F156" s="3"/>
      <c r="G156" s="10"/>
      <c r="H156" s="3"/>
    </row>
    <row r="157" spans="1:8" s="1" customFormat="1" ht="18" customHeight="1" x14ac:dyDescent="0.3">
      <c r="A157" s="3"/>
      <c r="B157" s="5"/>
      <c r="C157" s="3"/>
      <c r="D157" s="3"/>
      <c r="E157" s="3"/>
      <c r="F157" s="3"/>
      <c r="G157" s="10"/>
      <c r="H157" s="3"/>
    </row>
    <row r="158" spans="1:8" s="1" customFormat="1" ht="18" customHeight="1" x14ac:dyDescent="0.3">
      <c r="A158" s="3"/>
      <c r="B158" s="5"/>
      <c r="C158" s="3"/>
      <c r="D158" s="3"/>
      <c r="E158" s="3"/>
      <c r="F158" s="3"/>
      <c r="G158" s="10"/>
      <c r="H158" s="3"/>
    </row>
    <row r="159" spans="1:8" s="1" customFormat="1" ht="18" customHeight="1" x14ac:dyDescent="0.3">
      <c r="A159" s="3"/>
      <c r="B159" s="5"/>
      <c r="C159" s="3"/>
      <c r="D159" s="3"/>
      <c r="E159" s="3"/>
      <c r="F159" s="3"/>
      <c r="G159" s="10"/>
      <c r="H159" s="3"/>
    </row>
    <row r="160" spans="1:8" s="1" customFormat="1" ht="18" customHeight="1" x14ac:dyDescent="0.3">
      <c r="A160" s="3"/>
      <c r="B160" s="5"/>
      <c r="C160" s="3"/>
      <c r="D160" s="3"/>
      <c r="E160" s="3"/>
      <c r="F160" s="3"/>
      <c r="G160" s="10"/>
      <c r="H160" s="3"/>
    </row>
    <row r="161" spans="1:8" s="1" customFormat="1" ht="18" customHeight="1" x14ac:dyDescent="0.3">
      <c r="A161" s="3"/>
      <c r="B161" s="5"/>
      <c r="C161" s="3"/>
      <c r="D161" s="3"/>
      <c r="E161" s="3"/>
      <c r="F161" s="3"/>
      <c r="G161" s="10"/>
      <c r="H161" s="3"/>
    </row>
    <row r="162" spans="1:8" s="1" customFormat="1" ht="18" customHeight="1" x14ac:dyDescent="0.3">
      <c r="A162" s="3"/>
      <c r="B162" s="5"/>
      <c r="C162" s="3"/>
      <c r="D162" s="3"/>
      <c r="E162" s="3"/>
      <c r="F162" s="3"/>
      <c r="G162" s="10"/>
      <c r="H162" s="3"/>
    </row>
    <row r="163" spans="1:8" s="1" customFormat="1" ht="18" customHeight="1" x14ac:dyDescent="0.3">
      <c r="A163" s="3"/>
      <c r="B163" s="5"/>
      <c r="C163" s="3"/>
      <c r="D163" s="3"/>
      <c r="E163" s="3"/>
      <c r="F163" s="3"/>
      <c r="G163" s="10"/>
      <c r="H163" s="3"/>
    </row>
    <row r="164" spans="1:8" s="1" customFormat="1" ht="18" customHeight="1" x14ac:dyDescent="0.3">
      <c r="A164" s="3"/>
      <c r="B164" s="5"/>
      <c r="C164" s="3"/>
      <c r="D164" s="3"/>
      <c r="E164" s="3"/>
      <c r="F164" s="3"/>
      <c r="G164" s="10"/>
      <c r="H164" s="3"/>
    </row>
    <row r="165" spans="1:8" s="1" customFormat="1" ht="18" customHeight="1" x14ac:dyDescent="0.3">
      <c r="A165" s="3"/>
      <c r="B165" s="5"/>
      <c r="C165" s="3"/>
      <c r="D165" s="3"/>
      <c r="E165" s="3"/>
      <c r="F165" s="3"/>
      <c r="G165" s="10"/>
      <c r="H165" s="3"/>
    </row>
    <row r="166" spans="1:8" s="1" customFormat="1" ht="18" customHeight="1" x14ac:dyDescent="0.3">
      <c r="A166" s="3"/>
      <c r="B166" s="5"/>
      <c r="C166" s="3"/>
      <c r="D166" s="3"/>
      <c r="E166" s="3"/>
      <c r="F166" s="3"/>
      <c r="G166" s="10"/>
      <c r="H166" s="3"/>
    </row>
    <row r="167" spans="1:8" s="1" customFormat="1" ht="18" customHeight="1" x14ac:dyDescent="0.3">
      <c r="A167" s="3"/>
      <c r="B167" s="5"/>
      <c r="C167" s="3"/>
      <c r="D167" s="3"/>
      <c r="E167" s="3"/>
      <c r="F167" s="3"/>
      <c r="G167" s="10"/>
      <c r="H167" s="3"/>
    </row>
    <row r="168" spans="1:8" s="1" customFormat="1" ht="18" customHeight="1" x14ac:dyDescent="0.3">
      <c r="A168" s="3"/>
      <c r="B168" s="5"/>
      <c r="C168" s="3"/>
      <c r="D168" s="3"/>
      <c r="E168" s="3"/>
      <c r="F168" s="3"/>
      <c r="G168" s="10"/>
      <c r="H168" s="3"/>
    </row>
    <row r="169" spans="1:8" s="1" customFormat="1" ht="18" customHeight="1" x14ac:dyDescent="0.3">
      <c r="A169" s="3"/>
      <c r="B169" s="5"/>
      <c r="C169" s="3"/>
      <c r="D169" s="3"/>
      <c r="E169" s="3"/>
      <c r="F169" s="3"/>
      <c r="G169" s="10"/>
      <c r="H169" s="3"/>
    </row>
    <row r="170" spans="1:8" s="1" customFormat="1" ht="18" customHeight="1" x14ac:dyDescent="0.3">
      <c r="A170" s="3"/>
      <c r="B170" s="5"/>
      <c r="C170" s="3"/>
      <c r="D170" s="3"/>
      <c r="E170" s="3"/>
      <c r="F170" s="3"/>
      <c r="G170" s="10"/>
      <c r="H170" s="3"/>
    </row>
    <row r="171" spans="1:8" s="1" customFormat="1" ht="18" customHeight="1" x14ac:dyDescent="0.3">
      <c r="A171" s="3"/>
      <c r="B171" s="5"/>
      <c r="C171" s="3"/>
      <c r="D171" s="3"/>
      <c r="E171" s="3"/>
      <c r="F171" s="3"/>
      <c r="G171" s="10"/>
      <c r="H171" s="3"/>
    </row>
    <row r="172" spans="1:8" s="1" customFormat="1" ht="18" customHeight="1" x14ac:dyDescent="0.3">
      <c r="A172" s="3"/>
      <c r="B172" s="5"/>
      <c r="C172" s="3"/>
      <c r="D172" s="3"/>
      <c r="E172" s="3"/>
      <c r="F172" s="3"/>
      <c r="G172" s="10"/>
      <c r="H172" s="3"/>
    </row>
    <row r="173" spans="1:8" s="1" customFormat="1" ht="18" customHeight="1" x14ac:dyDescent="0.3">
      <c r="A173" s="3"/>
      <c r="B173" s="5"/>
      <c r="C173" s="3"/>
      <c r="D173" s="3"/>
      <c r="E173" s="3"/>
      <c r="F173" s="3"/>
      <c r="G173" s="10"/>
      <c r="H173" s="3"/>
    </row>
    <row r="174" spans="1:8" s="1" customFormat="1" ht="18" customHeight="1" x14ac:dyDescent="0.3">
      <c r="A174" s="3"/>
      <c r="B174" s="5"/>
      <c r="C174" s="3"/>
      <c r="D174" s="3"/>
      <c r="E174" s="3"/>
      <c r="F174" s="3"/>
      <c r="G174" s="10"/>
      <c r="H174" s="3"/>
    </row>
    <row r="175" spans="1:8" s="1" customFormat="1" ht="18" customHeight="1" x14ac:dyDescent="0.3">
      <c r="A175" s="3"/>
      <c r="B175" s="5"/>
      <c r="C175" s="3"/>
      <c r="D175" s="3"/>
      <c r="E175" s="3"/>
      <c r="F175" s="3"/>
      <c r="G175" s="10"/>
      <c r="H175" s="3"/>
    </row>
    <row r="176" spans="1:8" s="1" customFormat="1" ht="18" customHeight="1" x14ac:dyDescent="0.3">
      <c r="A176" s="3"/>
      <c r="B176" s="5"/>
      <c r="C176" s="3"/>
      <c r="D176" s="3"/>
      <c r="E176" s="3"/>
      <c r="F176" s="3"/>
      <c r="G176" s="10"/>
      <c r="H176" s="3"/>
    </row>
    <row r="177" spans="1:8" s="1" customFormat="1" ht="18" customHeight="1" x14ac:dyDescent="0.3">
      <c r="A177" s="3"/>
      <c r="B177" s="5"/>
      <c r="C177" s="3"/>
      <c r="D177" s="3"/>
      <c r="E177" s="3"/>
      <c r="F177" s="3"/>
      <c r="G177" s="10"/>
      <c r="H177" s="3"/>
    </row>
    <row r="178" spans="1:8" s="1" customFormat="1" ht="18" customHeight="1" x14ac:dyDescent="0.3">
      <c r="A178" s="3"/>
      <c r="B178" s="5"/>
      <c r="C178" s="3"/>
      <c r="D178" s="3"/>
      <c r="E178" s="3"/>
      <c r="F178" s="3"/>
      <c r="G178" s="10"/>
      <c r="H178" s="3"/>
    </row>
    <row r="179" spans="1:8" s="1" customFormat="1" ht="18" customHeight="1" x14ac:dyDescent="0.3">
      <c r="A179" s="3"/>
      <c r="B179" s="5"/>
      <c r="C179" s="3"/>
      <c r="D179" s="3"/>
      <c r="E179" s="3"/>
      <c r="F179" s="3"/>
      <c r="G179" s="10"/>
      <c r="H179" s="3"/>
    </row>
    <row r="180" spans="1:8" s="1" customFormat="1" ht="18" customHeight="1" x14ac:dyDescent="0.3">
      <c r="A180" s="3"/>
      <c r="B180" s="5"/>
      <c r="C180" s="3"/>
      <c r="D180" s="3"/>
      <c r="E180" s="3"/>
      <c r="F180" s="3"/>
      <c r="G180" s="10"/>
      <c r="H180" s="3"/>
    </row>
    <row r="181" spans="1:8" s="1" customFormat="1" ht="18" customHeight="1" x14ac:dyDescent="0.3">
      <c r="A181" s="3"/>
      <c r="B181" s="5"/>
      <c r="C181" s="3"/>
      <c r="D181" s="3"/>
      <c r="E181" s="3"/>
      <c r="F181" s="3"/>
      <c r="G181" s="10"/>
      <c r="H181" s="3"/>
    </row>
    <row r="182" spans="1:8" s="1" customFormat="1" ht="18" customHeight="1" x14ac:dyDescent="0.3">
      <c r="A182" s="3"/>
      <c r="B182" s="5"/>
      <c r="C182" s="3"/>
      <c r="D182" s="3"/>
      <c r="E182" s="3"/>
      <c r="F182" s="3"/>
      <c r="G182" s="10"/>
      <c r="H182" s="3"/>
    </row>
    <row r="183" spans="1:8" s="1" customFormat="1" ht="18" customHeight="1" x14ac:dyDescent="0.3">
      <c r="A183" s="3"/>
      <c r="B183" s="5"/>
      <c r="C183" s="3"/>
      <c r="D183" s="3"/>
      <c r="E183" s="3"/>
      <c r="F183" s="3"/>
      <c r="G183" s="10"/>
      <c r="H183" s="3"/>
    </row>
    <row r="184" spans="1:8" s="1" customFormat="1" ht="18" customHeight="1" x14ac:dyDescent="0.3">
      <c r="A184" s="3"/>
      <c r="B184" s="5"/>
      <c r="C184" s="3"/>
      <c r="D184" s="3"/>
      <c r="E184" s="3"/>
      <c r="F184" s="3"/>
      <c r="G184" s="10"/>
      <c r="H184" s="3"/>
    </row>
    <row r="185" spans="1:8" s="1" customFormat="1" ht="18" customHeight="1" x14ac:dyDescent="0.3">
      <c r="A185" s="3"/>
      <c r="B185" s="5"/>
      <c r="C185" s="3"/>
      <c r="D185" s="3"/>
      <c r="E185" s="3"/>
      <c r="F185" s="3"/>
      <c r="G185" s="10"/>
      <c r="H185" s="3"/>
    </row>
    <row r="186" spans="1:8" s="1" customFormat="1" ht="18" customHeight="1" x14ac:dyDescent="0.3">
      <c r="A186" s="3"/>
      <c r="B186" s="5"/>
      <c r="C186" s="3"/>
      <c r="D186" s="3"/>
      <c r="E186" s="3"/>
      <c r="F186" s="3"/>
      <c r="G186" s="10"/>
      <c r="H186" s="3"/>
    </row>
    <row r="187" spans="1:8" s="1" customFormat="1" ht="18" customHeight="1" x14ac:dyDescent="0.3">
      <c r="A187" s="3"/>
      <c r="B187" s="5"/>
      <c r="C187" s="3"/>
      <c r="D187" s="3"/>
      <c r="E187" s="3"/>
      <c r="F187" s="3"/>
      <c r="G187" s="10"/>
      <c r="H187" s="3"/>
    </row>
    <row r="188" spans="1:8" s="1" customFormat="1" ht="18" customHeight="1" x14ac:dyDescent="0.3">
      <c r="A188" s="3"/>
      <c r="B188" s="5"/>
      <c r="C188" s="3"/>
      <c r="D188" s="3"/>
      <c r="E188" s="3"/>
      <c r="F188" s="3"/>
      <c r="G188" s="10"/>
      <c r="H188" s="3"/>
    </row>
    <row r="189" spans="1:8" s="1" customFormat="1" ht="18" customHeight="1" x14ac:dyDescent="0.3">
      <c r="A189" s="3"/>
      <c r="B189" s="5"/>
      <c r="C189" s="3"/>
      <c r="D189" s="3"/>
      <c r="E189" s="3"/>
      <c r="F189" s="3"/>
      <c r="G189" s="10"/>
      <c r="H189" s="3"/>
    </row>
    <row r="190" spans="1:8" s="1" customFormat="1" ht="18" customHeight="1" x14ac:dyDescent="0.3">
      <c r="A190" s="3"/>
      <c r="B190" s="5"/>
      <c r="C190" s="3"/>
      <c r="D190" s="3"/>
      <c r="E190" s="3"/>
      <c r="F190" s="3"/>
      <c r="G190" s="10"/>
      <c r="H190" s="3"/>
    </row>
    <row r="191" spans="1:8" s="1" customFormat="1" ht="18" customHeight="1" x14ac:dyDescent="0.3">
      <c r="A191" s="3"/>
      <c r="B191" s="5"/>
      <c r="C191" s="3"/>
      <c r="D191" s="3"/>
      <c r="E191" s="3"/>
      <c r="F191" s="3"/>
      <c r="G191" s="10"/>
      <c r="H191" s="3"/>
    </row>
    <row r="192" spans="1:8" s="1" customFormat="1" ht="18" customHeight="1" x14ac:dyDescent="0.3">
      <c r="A192" s="3"/>
      <c r="B192" s="5"/>
      <c r="C192" s="3"/>
      <c r="D192" s="3"/>
      <c r="E192" s="3"/>
      <c r="F192" s="3"/>
      <c r="G192" s="10"/>
      <c r="H192" s="3"/>
    </row>
    <row r="193" spans="1:8" s="1" customFormat="1" ht="18" customHeight="1" x14ac:dyDescent="0.3">
      <c r="A193" s="3"/>
      <c r="B193" s="5"/>
      <c r="C193" s="3"/>
      <c r="D193" s="3"/>
      <c r="E193" s="3"/>
      <c r="F193" s="3"/>
      <c r="G193" s="10"/>
      <c r="H193" s="3"/>
    </row>
    <row r="194" spans="1:8" s="1" customFormat="1" ht="18" customHeight="1" x14ac:dyDescent="0.3">
      <c r="A194" s="3"/>
      <c r="B194" s="5"/>
      <c r="C194" s="3"/>
      <c r="D194" s="3"/>
      <c r="E194" s="3"/>
      <c r="F194" s="3"/>
      <c r="G194" s="10"/>
      <c r="H194" s="3"/>
    </row>
    <row r="195" spans="1:8" s="1" customFormat="1" ht="18" customHeight="1" x14ac:dyDescent="0.3">
      <c r="A195" s="3"/>
      <c r="B195" s="5"/>
      <c r="C195" s="3"/>
      <c r="D195" s="3"/>
      <c r="E195" s="3"/>
      <c r="F195" s="3"/>
      <c r="G195" s="10"/>
      <c r="H195" s="3"/>
    </row>
    <row r="196" spans="1:8" s="1" customFormat="1" ht="18" customHeight="1" x14ac:dyDescent="0.3">
      <c r="A196" s="3"/>
      <c r="B196" s="5"/>
      <c r="C196" s="3"/>
      <c r="D196" s="3"/>
      <c r="E196" s="3"/>
      <c r="F196" s="3"/>
      <c r="G196" s="10"/>
      <c r="H196" s="3"/>
    </row>
    <row r="197" spans="1:8" s="1" customFormat="1" ht="18" customHeight="1" x14ac:dyDescent="0.3">
      <c r="A197" s="3"/>
      <c r="B197" s="5"/>
      <c r="C197" s="3"/>
      <c r="D197" s="3"/>
      <c r="E197" s="3"/>
      <c r="F197" s="3"/>
      <c r="G197" s="10"/>
      <c r="H197" s="3"/>
    </row>
    <row r="198" spans="1:8" s="1" customFormat="1" ht="18" customHeight="1" x14ac:dyDescent="0.3">
      <c r="A198" s="3"/>
      <c r="B198" s="5"/>
      <c r="C198" s="3"/>
      <c r="D198" s="3"/>
      <c r="E198" s="3"/>
      <c r="F198" s="3"/>
      <c r="G198" s="10"/>
      <c r="H198" s="3"/>
    </row>
    <row r="199" spans="1:8" s="1" customFormat="1" ht="18" customHeight="1" x14ac:dyDescent="0.3">
      <c r="A199" s="3"/>
      <c r="B199" s="5"/>
      <c r="C199" s="3"/>
      <c r="D199" s="3"/>
      <c r="E199" s="3"/>
      <c r="F199" s="3"/>
      <c r="G199" s="10"/>
      <c r="H199" s="3"/>
    </row>
    <row r="200" spans="1:8" s="1" customFormat="1" ht="18" customHeight="1" x14ac:dyDescent="0.3">
      <c r="A200" s="3"/>
      <c r="B200" s="5"/>
      <c r="C200" s="3"/>
      <c r="D200" s="3"/>
      <c r="E200" s="3"/>
      <c r="F200" s="3"/>
      <c r="G200" s="10"/>
      <c r="H200" s="3"/>
    </row>
    <row r="201" spans="1:8" ht="18" customHeight="1" x14ac:dyDescent="0.3">
      <c r="A201" s="2"/>
      <c r="B201" s="6"/>
      <c r="C201" s="2"/>
      <c r="D201" s="2"/>
      <c r="E201" s="2"/>
      <c r="F201" s="2"/>
      <c r="G201" s="11"/>
      <c r="H201" s="2"/>
    </row>
    <row r="202" spans="1:8" ht="18" customHeight="1" x14ac:dyDescent="0.3">
      <c r="A202" s="2"/>
      <c r="B202" s="6"/>
      <c r="C202" s="2"/>
      <c r="D202" s="2"/>
      <c r="E202" s="2"/>
      <c r="F202" s="2"/>
      <c r="G202" s="11"/>
      <c r="H202" s="2"/>
    </row>
    <row r="203" spans="1:8" ht="18" customHeight="1" x14ac:dyDescent="0.3">
      <c r="A203" s="2"/>
      <c r="B203" s="6"/>
      <c r="C203" s="2"/>
      <c r="D203" s="2"/>
      <c r="E203" s="2"/>
      <c r="F203" s="2"/>
      <c r="G203" s="11"/>
      <c r="H203" s="2"/>
    </row>
    <row r="204" spans="1:8" ht="18" customHeight="1" x14ac:dyDescent="0.3">
      <c r="A204" s="2"/>
      <c r="B204" s="6"/>
      <c r="C204" s="2"/>
      <c r="D204" s="2"/>
      <c r="E204" s="2"/>
      <c r="F204" s="2"/>
      <c r="G204" s="11"/>
      <c r="H204" s="2"/>
    </row>
  </sheetData>
  <mergeCells count="14">
    <mergeCell ref="F4:F5"/>
    <mergeCell ref="G4:G5"/>
    <mergeCell ref="H4:H5"/>
    <mergeCell ref="A1:H1"/>
    <mergeCell ref="A4:A5"/>
    <mergeCell ref="D4:D5"/>
    <mergeCell ref="E4:E5"/>
    <mergeCell ref="A2:H2"/>
    <mergeCell ref="A114:F114"/>
    <mergeCell ref="A115:F115"/>
    <mergeCell ref="A119:F119"/>
    <mergeCell ref="A118:F118"/>
    <mergeCell ref="A116:F116"/>
    <mergeCell ref="A117:F11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horizontalDpi="4294967293" verticalDpi="4294967293" r:id="rId1"/>
  <rowBreaks count="1" manualBreakCount="1">
    <brk id="78" max="7" man="1"/>
  </rowBreaks>
  <ignoredErrors>
    <ignoredError sqref="G1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showGridLines="0" tabSelected="1" topLeftCell="A87" zoomScale="130" zoomScaleNormal="130" workbookViewId="0">
      <selection activeCell="I95" sqref="I95"/>
    </sheetView>
  </sheetViews>
  <sheetFormatPr defaultRowHeight="34.5" customHeight="1" x14ac:dyDescent="0.3"/>
  <cols>
    <col min="1" max="1" width="4" customWidth="1"/>
    <col min="2" max="2" width="6.25" style="4" customWidth="1"/>
    <col min="3" max="3" width="29.625" customWidth="1"/>
    <col min="4" max="4" width="10.625" style="52" customWidth="1"/>
    <col min="5" max="5" width="8" style="9" customWidth="1"/>
    <col min="6" max="6" width="23.625" style="9" customWidth="1"/>
    <col min="7" max="7" width="6" customWidth="1"/>
    <col min="9" max="9" width="10.875" bestFit="1" customWidth="1"/>
    <col min="12" max="12" width="9.625" bestFit="1" customWidth="1"/>
  </cols>
  <sheetData>
    <row r="1" spans="1:12" s="15" customFormat="1" ht="19.5" customHeight="1" x14ac:dyDescent="0.3">
      <c r="A1" s="82" t="s">
        <v>25</v>
      </c>
      <c r="B1" s="82"/>
      <c r="C1" s="82"/>
      <c r="D1" s="82"/>
      <c r="E1" s="82"/>
      <c r="F1" s="82"/>
      <c r="G1" s="82"/>
      <c r="H1" s="82"/>
      <c r="I1" s="82"/>
    </row>
    <row r="2" spans="1:12" s="16" customFormat="1" ht="19.5" customHeight="1" x14ac:dyDescent="0.3">
      <c r="A2" s="83" t="s">
        <v>107</v>
      </c>
      <c r="B2" s="83"/>
      <c r="C2" s="83"/>
      <c r="D2" s="83"/>
      <c r="E2" s="83"/>
      <c r="F2" s="83"/>
      <c r="G2" s="83"/>
      <c r="H2" s="83"/>
      <c r="I2" s="83"/>
    </row>
    <row r="3" spans="1:12" s="18" customFormat="1" ht="19.5" customHeight="1" x14ac:dyDescent="0.3">
      <c r="B3" s="4"/>
      <c r="H3" s="9"/>
      <c r="I3" s="58"/>
    </row>
    <row r="4" spans="1:12" s="7" customFormat="1" ht="20.25" customHeight="1" x14ac:dyDescent="0.3">
      <c r="A4" s="81" t="s">
        <v>0</v>
      </c>
      <c r="B4" s="33" t="s">
        <v>11</v>
      </c>
      <c r="C4" s="81" t="s">
        <v>12</v>
      </c>
      <c r="D4" s="84" t="s">
        <v>14</v>
      </c>
      <c r="E4" s="80" t="s">
        <v>24</v>
      </c>
      <c r="F4" s="80" t="s">
        <v>13</v>
      </c>
      <c r="G4" s="81" t="s">
        <v>8</v>
      </c>
    </row>
    <row r="5" spans="1:12" s="7" customFormat="1" ht="20.25" customHeight="1" x14ac:dyDescent="0.3">
      <c r="A5" s="81"/>
      <c r="B5" s="33" t="s">
        <v>2</v>
      </c>
      <c r="C5" s="81"/>
      <c r="D5" s="84"/>
      <c r="E5" s="80"/>
      <c r="F5" s="80"/>
      <c r="G5" s="81"/>
    </row>
    <row r="6" spans="1:12" s="8" customFormat="1" ht="24.95" customHeight="1" x14ac:dyDescent="0.3">
      <c r="A6" s="34">
        <v>1</v>
      </c>
      <c r="B6" s="35">
        <v>44212</v>
      </c>
      <c r="C6" s="50" t="s">
        <v>78</v>
      </c>
      <c r="D6" s="51">
        <v>3800</v>
      </c>
      <c r="E6" s="36" t="s">
        <v>33</v>
      </c>
      <c r="F6" s="42" t="s">
        <v>78</v>
      </c>
      <c r="G6" s="34" t="s">
        <v>30</v>
      </c>
    </row>
    <row r="7" spans="1:12" s="8" customFormat="1" ht="24.95" customHeight="1" x14ac:dyDescent="0.3">
      <c r="A7" s="34">
        <v>2</v>
      </c>
      <c r="B7" s="35">
        <v>44212</v>
      </c>
      <c r="C7" s="50" t="s">
        <v>79</v>
      </c>
      <c r="D7" s="51">
        <v>4400</v>
      </c>
      <c r="E7" s="36" t="s">
        <v>33</v>
      </c>
      <c r="F7" s="42" t="s">
        <v>139</v>
      </c>
      <c r="G7" s="34" t="s">
        <v>9</v>
      </c>
      <c r="L7" s="49"/>
    </row>
    <row r="8" spans="1:12" s="8" customFormat="1" ht="24.95" customHeight="1" x14ac:dyDescent="0.3">
      <c r="A8" s="34">
        <v>3</v>
      </c>
      <c r="B8" s="35">
        <v>44219</v>
      </c>
      <c r="C8" s="50" t="s">
        <v>80</v>
      </c>
      <c r="D8" s="51">
        <v>300000</v>
      </c>
      <c r="E8" s="36" t="s">
        <v>33</v>
      </c>
      <c r="F8" s="48" t="s">
        <v>110</v>
      </c>
      <c r="G8" s="34" t="s">
        <v>9</v>
      </c>
    </row>
    <row r="9" spans="1:12" s="8" customFormat="1" ht="24.95" customHeight="1" x14ac:dyDescent="0.3">
      <c r="A9" s="34">
        <v>4</v>
      </c>
      <c r="B9" s="35">
        <v>44219</v>
      </c>
      <c r="C9" s="50" t="s">
        <v>116</v>
      </c>
      <c r="D9" s="51">
        <v>110000</v>
      </c>
      <c r="E9" s="36" t="s">
        <v>33</v>
      </c>
      <c r="F9" s="48" t="s">
        <v>165</v>
      </c>
      <c r="G9" s="34" t="s">
        <v>9</v>
      </c>
    </row>
    <row r="10" spans="1:12" s="8" customFormat="1" ht="24.95" customHeight="1" x14ac:dyDescent="0.3">
      <c r="A10" s="34">
        <v>5</v>
      </c>
      <c r="B10" s="35">
        <v>44225</v>
      </c>
      <c r="C10" s="50" t="s">
        <v>81</v>
      </c>
      <c r="D10" s="51">
        <v>28000</v>
      </c>
      <c r="E10" s="36" t="s">
        <v>33</v>
      </c>
      <c r="F10" s="48" t="s">
        <v>111</v>
      </c>
      <c r="G10" s="34" t="s">
        <v>30</v>
      </c>
    </row>
    <row r="11" spans="1:12" s="8" customFormat="1" ht="24.95" customHeight="1" x14ac:dyDescent="0.3">
      <c r="A11" s="34">
        <v>6</v>
      </c>
      <c r="B11" s="35">
        <v>44232</v>
      </c>
      <c r="C11" s="50" t="s">
        <v>82</v>
      </c>
      <c r="D11" s="51">
        <v>5550</v>
      </c>
      <c r="E11" s="36" t="s">
        <v>33</v>
      </c>
      <c r="F11" s="48" t="s">
        <v>117</v>
      </c>
      <c r="G11" s="34" t="s">
        <v>9</v>
      </c>
    </row>
    <row r="12" spans="1:12" s="8" customFormat="1" ht="24.95" customHeight="1" x14ac:dyDescent="0.3">
      <c r="A12" s="34">
        <v>7</v>
      </c>
      <c r="B12" s="35">
        <v>44232</v>
      </c>
      <c r="C12" s="50" t="s">
        <v>83</v>
      </c>
      <c r="D12" s="51">
        <v>2370</v>
      </c>
      <c r="E12" s="36" t="s">
        <v>33</v>
      </c>
      <c r="F12" s="48" t="s">
        <v>120</v>
      </c>
      <c r="G12" s="34" t="s">
        <v>9</v>
      </c>
    </row>
    <row r="13" spans="1:12" s="8" customFormat="1" ht="24.95" customHeight="1" x14ac:dyDescent="0.3">
      <c r="A13" s="34">
        <v>8</v>
      </c>
      <c r="B13" s="35">
        <v>44246</v>
      </c>
      <c r="C13" s="50" t="s">
        <v>146</v>
      </c>
      <c r="D13" s="51">
        <v>72400</v>
      </c>
      <c r="E13" s="36" t="s">
        <v>33</v>
      </c>
      <c r="F13" s="48" t="s">
        <v>144</v>
      </c>
      <c r="G13" s="34" t="s">
        <v>9</v>
      </c>
    </row>
    <row r="14" spans="1:12" s="8" customFormat="1" ht="24.95" customHeight="1" x14ac:dyDescent="0.3">
      <c r="A14" s="34">
        <v>9</v>
      </c>
      <c r="B14" s="35">
        <v>44247</v>
      </c>
      <c r="C14" s="50" t="s">
        <v>84</v>
      </c>
      <c r="D14" s="51">
        <v>50000</v>
      </c>
      <c r="E14" s="36" t="s">
        <v>33</v>
      </c>
      <c r="F14" s="48" t="s">
        <v>154</v>
      </c>
      <c r="G14" s="34" t="s">
        <v>30</v>
      </c>
    </row>
    <row r="15" spans="1:12" s="8" customFormat="1" ht="24.95" customHeight="1" x14ac:dyDescent="0.3">
      <c r="A15" s="34">
        <v>10</v>
      </c>
      <c r="B15" s="35">
        <v>44247</v>
      </c>
      <c r="C15" s="50" t="s">
        <v>84</v>
      </c>
      <c r="D15" s="51">
        <v>50000</v>
      </c>
      <c r="E15" s="36" t="s">
        <v>33</v>
      </c>
      <c r="F15" s="48" t="s">
        <v>155</v>
      </c>
      <c r="G15" s="34" t="s">
        <v>9</v>
      </c>
    </row>
    <row r="16" spans="1:12" s="8" customFormat="1" ht="24.95" customHeight="1" x14ac:dyDescent="0.3">
      <c r="A16" s="34">
        <v>11</v>
      </c>
      <c r="B16" s="35">
        <v>44247</v>
      </c>
      <c r="C16" s="50" t="s">
        <v>84</v>
      </c>
      <c r="D16" s="51">
        <v>50000</v>
      </c>
      <c r="E16" s="36" t="s">
        <v>33</v>
      </c>
      <c r="F16" s="48" t="s">
        <v>156</v>
      </c>
      <c r="G16" s="34" t="s">
        <v>9</v>
      </c>
    </row>
    <row r="17" spans="1:7" s="8" customFormat="1" ht="24.95" customHeight="1" x14ac:dyDescent="0.3">
      <c r="A17" s="34">
        <v>12</v>
      </c>
      <c r="B17" s="35">
        <v>44247</v>
      </c>
      <c r="C17" s="50" t="s">
        <v>84</v>
      </c>
      <c r="D17" s="51">
        <v>50000</v>
      </c>
      <c r="E17" s="36" t="s">
        <v>33</v>
      </c>
      <c r="F17" s="48" t="s">
        <v>157</v>
      </c>
      <c r="G17" s="34" t="s">
        <v>30</v>
      </c>
    </row>
    <row r="18" spans="1:7" s="8" customFormat="1" ht="24.95" customHeight="1" x14ac:dyDescent="0.3">
      <c r="A18" s="34">
        <v>13</v>
      </c>
      <c r="B18" s="35">
        <v>44247</v>
      </c>
      <c r="C18" s="50" t="s">
        <v>80</v>
      </c>
      <c r="D18" s="51">
        <v>300000</v>
      </c>
      <c r="E18" s="36" t="s">
        <v>33</v>
      </c>
      <c r="F18" s="48" t="s">
        <v>119</v>
      </c>
      <c r="G18" s="34" t="s">
        <v>30</v>
      </c>
    </row>
    <row r="19" spans="1:7" s="8" customFormat="1" ht="24.95" customHeight="1" x14ac:dyDescent="0.3">
      <c r="A19" s="34">
        <v>14</v>
      </c>
      <c r="B19" s="35">
        <v>44252</v>
      </c>
      <c r="C19" s="50" t="s">
        <v>81</v>
      </c>
      <c r="D19" s="51">
        <v>30000</v>
      </c>
      <c r="E19" s="36" t="s">
        <v>33</v>
      </c>
      <c r="F19" s="48" t="s">
        <v>111</v>
      </c>
      <c r="G19" s="34" t="s">
        <v>9</v>
      </c>
    </row>
    <row r="20" spans="1:7" s="8" customFormat="1" ht="24.95" customHeight="1" x14ac:dyDescent="0.3">
      <c r="A20" s="34">
        <v>15</v>
      </c>
      <c r="B20" s="35">
        <v>44255</v>
      </c>
      <c r="C20" s="50" t="s">
        <v>82</v>
      </c>
      <c r="D20" s="51">
        <v>5550</v>
      </c>
      <c r="E20" s="36" t="s">
        <v>33</v>
      </c>
      <c r="F20" s="48" t="s">
        <v>118</v>
      </c>
      <c r="G20" s="34" t="s">
        <v>9</v>
      </c>
    </row>
    <row r="21" spans="1:7" s="8" customFormat="1" ht="24.95" customHeight="1" x14ac:dyDescent="0.3">
      <c r="A21" s="34">
        <v>16</v>
      </c>
      <c r="B21" s="35">
        <v>44255</v>
      </c>
      <c r="C21" s="50" t="s">
        <v>83</v>
      </c>
      <c r="D21" s="51">
        <v>2370</v>
      </c>
      <c r="E21" s="36" t="s">
        <v>33</v>
      </c>
      <c r="F21" s="48" t="s">
        <v>118</v>
      </c>
      <c r="G21" s="34" t="s">
        <v>9</v>
      </c>
    </row>
    <row r="22" spans="1:7" s="8" customFormat="1" ht="24.95" customHeight="1" x14ac:dyDescent="0.3">
      <c r="A22" s="34">
        <v>17</v>
      </c>
      <c r="B22" s="35">
        <v>44257</v>
      </c>
      <c r="C22" s="50" t="s">
        <v>138</v>
      </c>
      <c r="D22" s="51">
        <v>20000</v>
      </c>
      <c r="E22" s="36" t="s">
        <v>58</v>
      </c>
      <c r="F22" s="48" t="s">
        <v>143</v>
      </c>
      <c r="G22" s="34" t="s">
        <v>59</v>
      </c>
    </row>
    <row r="23" spans="1:7" s="8" customFormat="1" ht="24.95" customHeight="1" x14ac:dyDescent="0.3">
      <c r="A23" s="34">
        <v>18</v>
      </c>
      <c r="B23" s="35">
        <v>44280</v>
      </c>
      <c r="C23" s="50" t="s">
        <v>82</v>
      </c>
      <c r="D23" s="51">
        <v>5550</v>
      </c>
      <c r="E23" s="36" t="s">
        <v>58</v>
      </c>
      <c r="F23" s="48" t="s">
        <v>122</v>
      </c>
      <c r="G23" s="34" t="s">
        <v>60</v>
      </c>
    </row>
    <row r="24" spans="1:7" s="8" customFormat="1" ht="24.95" customHeight="1" x14ac:dyDescent="0.3">
      <c r="A24" s="34">
        <v>19</v>
      </c>
      <c r="B24" s="35">
        <v>44280</v>
      </c>
      <c r="C24" s="50" t="s">
        <v>83</v>
      </c>
      <c r="D24" s="51">
        <v>2370</v>
      </c>
      <c r="E24" s="36" t="s">
        <v>61</v>
      </c>
      <c r="F24" s="48" t="s">
        <v>122</v>
      </c>
      <c r="G24" s="34" t="s">
        <v>62</v>
      </c>
    </row>
    <row r="25" spans="1:7" s="8" customFormat="1" ht="24.95" customHeight="1" x14ac:dyDescent="0.3">
      <c r="A25" s="34">
        <v>20</v>
      </c>
      <c r="B25" s="35">
        <v>44280</v>
      </c>
      <c r="C25" s="50" t="s">
        <v>80</v>
      </c>
      <c r="D25" s="51">
        <v>300000</v>
      </c>
      <c r="E25" s="36" t="s">
        <v>33</v>
      </c>
      <c r="F25" s="48" t="s">
        <v>122</v>
      </c>
      <c r="G25" s="34" t="s">
        <v>62</v>
      </c>
    </row>
    <row r="26" spans="1:7" s="8" customFormat="1" ht="24.95" customHeight="1" x14ac:dyDescent="0.3">
      <c r="A26" s="34">
        <v>21</v>
      </c>
      <c r="B26" s="35">
        <v>44299</v>
      </c>
      <c r="C26" s="50" t="s">
        <v>84</v>
      </c>
      <c r="D26" s="51">
        <v>50000</v>
      </c>
      <c r="E26" s="36" t="s">
        <v>33</v>
      </c>
      <c r="F26" s="48" t="s">
        <v>158</v>
      </c>
      <c r="G26" s="34" t="s">
        <v>9</v>
      </c>
    </row>
    <row r="27" spans="1:7" s="8" customFormat="1" ht="24.95" customHeight="1" x14ac:dyDescent="0.3">
      <c r="A27" s="34">
        <v>22</v>
      </c>
      <c r="B27" s="35">
        <v>44313</v>
      </c>
      <c r="C27" s="50" t="s">
        <v>80</v>
      </c>
      <c r="D27" s="51">
        <v>300000</v>
      </c>
      <c r="E27" s="36" t="s">
        <v>33</v>
      </c>
      <c r="F27" s="48" t="s">
        <v>121</v>
      </c>
      <c r="G27" s="34" t="s">
        <v>30</v>
      </c>
    </row>
    <row r="28" spans="1:7" s="8" customFormat="1" ht="24.95" customHeight="1" x14ac:dyDescent="0.3">
      <c r="A28" s="34">
        <v>23</v>
      </c>
      <c r="B28" s="35">
        <v>44313</v>
      </c>
      <c r="C28" s="50" t="s">
        <v>84</v>
      </c>
      <c r="D28" s="51">
        <v>50000</v>
      </c>
      <c r="E28" s="36" t="s">
        <v>33</v>
      </c>
      <c r="F28" s="48" t="s">
        <v>159</v>
      </c>
      <c r="G28" s="34" t="s">
        <v>9</v>
      </c>
    </row>
    <row r="29" spans="1:7" s="8" customFormat="1" ht="24.95" customHeight="1" x14ac:dyDescent="0.3">
      <c r="A29" s="34">
        <v>24</v>
      </c>
      <c r="B29" s="35">
        <v>44314</v>
      </c>
      <c r="C29" s="50" t="s">
        <v>82</v>
      </c>
      <c r="D29" s="51">
        <v>8130</v>
      </c>
      <c r="E29" s="36" t="s">
        <v>33</v>
      </c>
      <c r="F29" s="48" t="s">
        <v>121</v>
      </c>
      <c r="G29" s="34" t="s">
        <v>9</v>
      </c>
    </row>
    <row r="30" spans="1:7" s="8" customFormat="1" ht="24.95" customHeight="1" x14ac:dyDescent="0.3">
      <c r="A30" s="34">
        <v>25</v>
      </c>
      <c r="B30" s="35">
        <v>44314</v>
      </c>
      <c r="C30" s="50" t="s">
        <v>83</v>
      </c>
      <c r="D30" s="51">
        <v>2500</v>
      </c>
      <c r="E30" s="36" t="s">
        <v>58</v>
      </c>
      <c r="F30" s="48" t="s">
        <v>121</v>
      </c>
      <c r="G30" s="34" t="s">
        <v>9</v>
      </c>
    </row>
    <row r="31" spans="1:7" s="8" customFormat="1" ht="24.95" customHeight="1" x14ac:dyDescent="0.3">
      <c r="A31" s="34">
        <v>26</v>
      </c>
      <c r="B31" s="35">
        <v>44327</v>
      </c>
      <c r="C31" s="50" t="s">
        <v>86</v>
      </c>
      <c r="D31" s="51">
        <v>30000</v>
      </c>
      <c r="E31" s="36" t="s">
        <v>33</v>
      </c>
      <c r="F31" s="48" t="s">
        <v>169</v>
      </c>
      <c r="G31" s="34" t="s">
        <v>9</v>
      </c>
    </row>
    <row r="32" spans="1:7" s="8" customFormat="1" ht="24.95" customHeight="1" x14ac:dyDescent="0.3">
      <c r="A32" s="34">
        <v>27</v>
      </c>
      <c r="B32" s="35">
        <v>44328</v>
      </c>
      <c r="C32" s="50" t="s">
        <v>80</v>
      </c>
      <c r="D32" s="51">
        <v>300000</v>
      </c>
      <c r="E32" s="36" t="s">
        <v>33</v>
      </c>
      <c r="F32" s="48" t="s">
        <v>123</v>
      </c>
      <c r="G32" s="34" t="s">
        <v>9</v>
      </c>
    </row>
    <row r="33" spans="1:7" s="8" customFormat="1" ht="24.95" customHeight="1" x14ac:dyDescent="0.3">
      <c r="A33" s="34">
        <v>28</v>
      </c>
      <c r="B33" s="35">
        <v>44338</v>
      </c>
      <c r="C33" s="50" t="s">
        <v>147</v>
      </c>
      <c r="D33" s="51">
        <v>175000</v>
      </c>
      <c r="E33" s="36" t="s">
        <v>33</v>
      </c>
      <c r="F33" s="66" t="s">
        <v>87</v>
      </c>
      <c r="G33" s="34" t="s">
        <v>9</v>
      </c>
    </row>
    <row r="34" spans="1:7" s="8" customFormat="1" ht="24.95" customHeight="1" x14ac:dyDescent="0.3">
      <c r="A34" s="34">
        <v>29</v>
      </c>
      <c r="B34" s="35">
        <v>44338</v>
      </c>
      <c r="C34" s="50" t="s">
        <v>146</v>
      </c>
      <c r="D34" s="51">
        <v>22700</v>
      </c>
      <c r="E34" s="36" t="s">
        <v>33</v>
      </c>
      <c r="F34" s="66" t="s">
        <v>88</v>
      </c>
      <c r="G34" s="34" t="s">
        <v>9</v>
      </c>
    </row>
    <row r="35" spans="1:7" s="8" customFormat="1" ht="24.95" customHeight="1" x14ac:dyDescent="0.3">
      <c r="A35" s="34">
        <v>30</v>
      </c>
      <c r="B35" s="35">
        <v>44341</v>
      </c>
      <c r="C35" s="50" t="s">
        <v>82</v>
      </c>
      <c r="D35" s="51">
        <v>8130</v>
      </c>
      <c r="E35" s="36" t="s">
        <v>33</v>
      </c>
      <c r="F35" s="48" t="s">
        <v>123</v>
      </c>
      <c r="G35" s="34" t="s">
        <v>9</v>
      </c>
    </row>
    <row r="36" spans="1:7" s="8" customFormat="1" ht="24.95" customHeight="1" x14ac:dyDescent="0.3">
      <c r="A36" s="34">
        <v>31</v>
      </c>
      <c r="B36" s="35">
        <v>44341</v>
      </c>
      <c r="C36" s="50" t="s">
        <v>83</v>
      </c>
      <c r="D36" s="51">
        <v>3210</v>
      </c>
      <c r="E36" s="36" t="s">
        <v>33</v>
      </c>
      <c r="F36" s="48" t="s">
        <v>124</v>
      </c>
      <c r="G36" s="34" t="s">
        <v>9</v>
      </c>
    </row>
    <row r="37" spans="1:7" s="8" customFormat="1" ht="24.95" customHeight="1" x14ac:dyDescent="0.3">
      <c r="A37" s="34">
        <v>32</v>
      </c>
      <c r="B37" s="35">
        <v>44341</v>
      </c>
      <c r="C37" s="50" t="s">
        <v>84</v>
      </c>
      <c r="D37" s="51">
        <v>50000</v>
      </c>
      <c r="E37" s="36" t="s">
        <v>33</v>
      </c>
      <c r="F37" s="48" t="s">
        <v>160</v>
      </c>
      <c r="G37" s="34" t="s">
        <v>9</v>
      </c>
    </row>
    <row r="38" spans="1:7" s="8" customFormat="1" ht="24.95" customHeight="1" x14ac:dyDescent="0.3">
      <c r="A38" s="34">
        <v>33</v>
      </c>
      <c r="B38" s="35">
        <v>44372</v>
      </c>
      <c r="C38" s="50" t="s">
        <v>82</v>
      </c>
      <c r="D38" s="51">
        <v>4620</v>
      </c>
      <c r="E38" s="36" t="s">
        <v>33</v>
      </c>
      <c r="F38" s="48" t="s">
        <v>125</v>
      </c>
      <c r="G38" s="34" t="s">
        <v>9</v>
      </c>
    </row>
    <row r="39" spans="1:7" s="8" customFormat="1" ht="24.95" customHeight="1" x14ac:dyDescent="0.3">
      <c r="A39" s="34">
        <v>34</v>
      </c>
      <c r="B39" s="35">
        <v>44372</v>
      </c>
      <c r="C39" s="50" t="s">
        <v>83</v>
      </c>
      <c r="D39" s="51">
        <v>1380</v>
      </c>
      <c r="E39" s="36" t="s">
        <v>33</v>
      </c>
      <c r="F39" s="48" t="s">
        <v>125</v>
      </c>
      <c r="G39" s="34" t="s">
        <v>9</v>
      </c>
    </row>
    <row r="40" spans="1:7" s="8" customFormat="1" ht="24.95" customHeight="1" x14ac:dyDescent="0.3">
      <c r="A40" s="34">
        <v>35</v>
      </c>
      <c r="B40" s="35">
        <v>44372</v>
      </c>
      <c r="C40" s="50" t="s">
        <v>80</v>
      </c>
      <c r="D40" s="51">
        <v>300000</v>
      </c>
      <c r="E40" s="36" t="s">
        <v>33</v>
      </c>
      <c r="F40" s="48" t="s">
        <v>125</v>
      </c>
      <c r="G40" s="34" t="s">
        <v>9</v>
      </c>
    </row>
    <row r="41" spans="1:7" s="8" customFormat="1" ht="24.95" customHeight="1" x14ac:dyDescent="0.3">
      <c r="A41" s="34">
        <v>36</v>
      </c>
      <c r="B41" s="35">
        <v>44372</v>
      </c>
      <c r="C41" s="50" t="s">
        <v>84</v>
      </c>
      <c r="D41" s="51">
        <v>50000</v>
      </c>
      <c r="E41" s="36" t="s">
        <v>33</v>
      </c>
      <c r="F41" s="48" t="s">
        <v>161</v>
      </c>
      <c r="G41" s="34" t="s">
        <v>9</v>
      </c>
    </row>
    <row r="42" spans="1:7" s="8" customFormat="1" ht="24.95" customHeight="1" x14ac:dyDescent="0.3">
      <c r="A42" s="34">
        <v>37</v>
      </c>
      <c r="B42" s="35">
        <v>44391</v>
      </c>
      <c r="C42" s="50" t="s">
        <v>146</v>
      </c>
      <c r="D42" s="51">
        <v>42840</v>
      </c>
      <c r="E42" s="36" t="s">
        <v>33</v>
      </c>
      <c r="F42" s="48" t="s">
        <v>89</v>
      </c>
      <c r="G42" s="34" t="s">
        <v>9</v>
      </c>
    </row>
    <row r="43" spans="1:7" s="8" customFormat="1" ht="24.95" customHeight="1" x14ac:dyDescent="0.3">
      <c r="A43" s="34">
        <v>38</v>
      </c>
      <c r="B43" s="35">
        <v>44401</v>
      </c>
      <c r="C43" s="50" t="s">
        <v>80</v>
      </c>
      <c r="D43" s="51">
        <v>300000</v>
      </c>
      <c r="E43" s="36" t="s">
        <v>33</v>
      </c>
      <c r="F43" s="48" t="s">
        <v>126</v>
      </c>
      <c r="G43" s="34" t="s">
        <v>9</v>
      </c>
    </row>
    <row r="44" spans="1:7" s="8" customFormat="1" ht="24.95" customHeight="1" x14ac:dyDescent="0.3">
      <c r="A44" s="34">
        <v>39</v>
      </c>
      <c r="B44" s="35">
        <v>44401</v>
      </c>
      <c r="C44" s="50" t="s">
        <v>84</v>
      </c>
      <c r="D44" s="51">
        <v>50000</v>
      </c>
      <c r="E44" s="36" t="s">
        <v>33</v>
      </c>
      <c r="F44" s="48" t="s">
        <v>162</v>
      </c>
      <c r="G44" s="34" t="s">
        <v>9</v>
      </c>
    </row>
    <row r="45" spans="1:7" s="8" customFormat="1" ht="24.95" customHeight="1" x14ac:dyDescent="0.3">
      <c r="A45" s="34">
        <v>40</v>
      </c>
      <c r="B45" s="35">
        <v>44401</v>
      </c>
      <c r="C45" s="50" t="s">
        <v>82</v>
      </c>
      <c r="D45" s="51">
        <v>4620</v>
      </c>
      <c r="E45" s="36" t="s">
        <v>33</v>
      </c>
      <c r="F45" s="48" t="s">
        <v>126</v>
      </c>
      <c r="G45" s="34" t="s">
        <v>9</v>
      </c>
    </row>
    <row r="46" spans="1:7" s="8" customFormat="1" ht="24.95" customHeight="1" x14ac:dyDescent="0.3">
      <c r="A46" s="34">
        <v>41</v>
      </c>
      <c r="B46" s="35">
        <v>44401</v>
      </c>
      <c r="C46" s="50" t="s">
        <v>83</v>
      </c>
      <c r="D46" s="51">
        <v>1380</v>
      </c>
      <c r="E46" s="36" t="s">
        <v>33</v>
      </c>
      <c r="F46" s="48" t="s">
        <v>126</v>
      </c>
      <c r="G46" s="34" t="s">
        <v>9</v>
      </c>
    </row>
    <row r="47" spans="1:7" s="8" customFormat="1" ht="24.95" customHeight="1" x14ac:dyDescent="0.3">
      <c r="A47" s="34">
        <v>42</v>
      </c>
      <c r="B47" s="35">
        <v>44428</v>
      </c>
      <c r="C47" s="50" t="s">
        <v>80</v>
      </c>
      <c r="D47" s="51">
        <v>300000</v>
      </c>
      <c r="E47" s="36" t="s">
        <v>33</v>
      </c>
      <c r="F47" s="48" t="s">
        <v>127</v>
      </c>
      <c r="G47" s="34" t="s">
        <v>9</v>
      </c>
    </row>
    <row r="48" spans="1:7" s="8" customFormat="1" ht="24.95" customHeight="1" x14ac:dyDescent="0.3">
      <c r="A48" s="34">
        <v>43</v>
      </c>
      <c r="B48" s="35">
        <v>44428</v>
      </c>
      <c r="C48" s="50" t="s">
        <v>84</v>
      </c>
      <c r="D48" s="51">
        <v>50000</v>
      </c>
      <c r="E48" s="36" t="s">
        <v>33</v>
      </c>
      <c r="F48" s="48" t="s">
        <v>166</v>
      </c>
      <c r="G48" s="34" t="s">
        <v>9</v>
      </c>
    </row>
    <row r="49" spans="1:7" s="8" customFormat="1" ht="24.95" customHeight="1" x14ac:dyDescent="0.3">
      <c r="A49" s="34">
        <v>44</v>
      </c>
      <c r="B49" s="35">
        <v>44428</v>
      </c>
      <c r="C49" s="50" t="s">
        <v>167</v>
      </c>
      <c r="D49" s="51">
        <v>7200</v>
      </c>
      <c r="E49" s="36" t="s">
        <v>33</v>
      </c>
      <c r="F49" s="48" t="s">
        <v>90</v>
      </c>
      <c r="G49" s="34" t="s">
        <v>9</v>
      </c>
    </row>
    <row r="50" spans="1:7" s="8" customFormat="1" ht="24.95" customHeight="1" x14ac:dyDescent="0.3">
      <c r="A50" s="34">
        <v>45</v>
      </c>
      <c r="B50" s="35">
        <v>44429</v>
      </c>
      <c r="C50" s="50" t="s">
        <v>82</v>
      </c>
      <c r="D50" s="51">
        <v>4620</v>
      </c>
      <c r="E50" s="36" t="s">
        <v>33</v>
      </c>
      <c r="F50" s="48" t="s">
        <v>127</v>
      </c>
      <c r="G50" s="34" t="s">
        <v>9</v>
      </c>
    </row>
    <row r="51" spans="1:7" s="8" customFormat="1" ht="24.95" customHeight="1" x14ac:dyDescent="0.3">
      <c r="A51" s="34">
        <v>46</v>
      </c>
      <c r="B51" s="35">
        <v>44429</v>
      </c>
      <c r="C51" s="50" t="s">
        <v>83</v>
      </c>
      <c r="D51" s="51">
        <v>1380</v>
      </c>
      <c r="E51" s="36" t="s">
        <v>33</v>
      </c>
      <c r="F51" s="48" t="s">
        <v>127</v>
      </c>
      <c r="G51" s="34" t="s">
        <v>9</v>
      </c>
    </row>
    <row r="52" spans="1:7" s="8" customFormat="1" ht="24.95" customHeight="1" x14ac:dyDescent="0.3">
      <c r="A52" s="34">
        <v>47</v>
      </c>
      <c r="B52" s="35">
        <v>44429</v>
      </c>
      <c r="C52" s="50" t="s">
        <v>91</v>
      </c>
      <c r="D52" s="51">
        <v>50000</v>
      </c>
      <c r="E52" s="36" t="s">
        <v>33</v>
      </c>
      <c r="F52" s="48" t="s">
        <v>112</v>
      </c>
      <c r="G52" s="34" t="s">
        <v>9</v>
      </c>
    </row>
    <row r="53" spans="1:7" s="8" customFormat="1" ht="24.95" customHeight="1" x14ac:dyDescent="0.3">
      <c r="A53" s="34">
        <v>48</v>
      </c>
      <c r="B53" s="35">
        <v>44429</v>
      </c>
      <c r="C53" s="50" t="s">
        <v>91</v>
      </c>
      <c r="D53" s="51">
        <v>50000</v>
      </c>
      <c r="E53" s="36" t="s">
        <v>33</v>
      </c>
      <c r="F53" s="48" t="s">
        <v>114</v>
      </c>
      <c r="G53" s="34" t="s">
        <v>9</v>
      </c>
    </row>
    <row r="54" spans="1:7" s="8" customFormat="1" ht="24.95" customHeight="1" x14ac:dyDescent="0.3">
      <c r="A54" s="34">
        <v>49</v>
      </c>
      <c r="B54" s="35">
        <v>44429</v>
      </c>
      <c r="C54" s="50" t="s">
        <v>91</v>
      </c>
      <c r="D54" s="51">
        <v>50000</v>
      </c>
      <c r="E54" s="36" t="s">
        <v>33</v>
      </c>
      <c r="F54" s="48" t="s">
        <v>115</v>
      </c>
      <c r="G54" s="34" t="s">
        <v>9</v>
      </c>
    </row>
    <row r="55" spans="1:7" s="8" customFormat="1" ht="24.95" customHeight="1" x14ac:dyDescent="0.3">
      <c r="A55" s="34">
        <v>50</v>
      </c>
      <c r="B55" s="35">
        <v>44429</v>
      </c>
      <c r="C55" s="50" t="s">
        <v>91</v>
      </c>
      <c r="D55" s="51">
        <v>50000</v>
      </c>
      <c r="E55" s="36" t="s">
        <v>33</v>
      </c>
      <c r="F55" s="48" t="s">
        <v>140</v>
      </c>
      <c r="G55" s="34" t="s">
        <v>9</v>
      </c>
    </row>
    <row r="56" spans="1:7" s="8" customFormat="1" ht="24.95" customHeight="1" x14ac:dyDescent="0.3">
      <c r="A56" s="34">
        <v>51</v>
      </c>
      <c r="B56" s="35">
        <v>44440</v>
      </c>
      <c r="C56" s="50" t="s">
        <v>92</v>
      </c>
      <c r="D56" s="51">
        <v>25500</v>
      </c>
      <c r="E56" s="36" t="s">
        <v>33</v>
      </c>
      <c r="F56" s="48" t="s">
        <v>93</v>
      </c>
      <c r="G56" s="34" t="s">
        <v>9</v>
      </c>
    </row>
    <row r="57" spans="1:7" s="8" customFormat="1" ht="24.95" customHeight="1" x14ac:dyDescent="0.3">
      <c r="A57" s="34">
        <v>52</v>
      </c>
      <c r="B57" s="35">
        <v>44440</v>
      </c>
      <c r="C57" s="50" t="s">
        <v>86</v>
      </c>
      <c r="D57" s="51">
        <v>225000</v>
      </c>
      <c r="E57" s="36" t="s">
        <v>33</v>
      </c>
      <c r="F57" s="48" t="s">
        <v>168</v>
      </c>
      <c r="G57" s="34" t="s">
        <v>9</v>
      </c>
    </row>
    <row r="58" spans="1:7" s="8" customFormat="1" ht="24.95" customHeight="1" x14ac:dyDescent="0.3">
      <c r="A58" s="34">
        <v>53</v>
      </c>
      <c r="B58" s="35">
        <v>44464</v>
      </c>
      <c r="C58" s="50" t="s">
        <v>80</v>
      </c>
      <c r="D58" s="51">
        <v>300000</v>
      </c>
      <c r="E58" s="36" t="s">
        <v>33</v>
      </c>
      <c r="F58" s="48" t="s">
        <v>128</v>
      </c>
      <c r="G58" s="34" t="s">
        <v>9</v>
      </c>
    </row>
    <row r="59" spans="1:7" s="8" customFormat="1" ht="24.95" customHeight="1" x14ac:dyDescent="0.3">
      <c r="A59" s="34">
        <v>54</v>
      </c>
      <c r="B59" s="35">
        <v>44464</v>
      </c>
      <c r="C59" s="50" t="s">
        <v>82</v>
      </c>
      <c r="D59" s="51">
        <v>4620</v>
      </c>
      <c r="E59" s="36" t="s">
        <v>33</v>
      </c>
      <c r="F59" s="48" t="s">
        <v>129</v>
      </c>
      <c r="G59" s="34" t="s">
        <v>9</v>
      </c>
    </row>
    <row r="60" spans="1:7" s="8" customFormat="1" ht="24.95" customHeight="1" x14ac:dyDescent="0.3">
      <c r="A60" s="34">
        <v>55</v>
      </c>
      <c r="B60" s="35">
        <v>44464</v>
      </c>
      <c r="C60" s="50" t="s">
        <v>83</v>
      </c>
      <c r="D60" s="51">
        <v>1970</v>
      </c>
      <c r="E60" s="36" t="s">
        <v>33</v>
      </c>
      <c r="F60" s="48" t="s">
        <v>128</v>
      </c>
      <c r="G60" s="34" t="s">
        <v>9</v>
      </c>
    </row>
    <row r="61" spans="1:7" s="8" customFormat="1" ht="24.95" customHeight="1" x14ac:dyDescent="0.3">
      <c r="A61" s="34">
        <v>56</v>
      </c>
      <c r="B61" s="35">
        <v>44464</v>
      </c>
      <c r="C61" s="50" t="s">
        <v>146</v>
      </c>
      <c r="D61" s="51">
        <v>21000</v>
      </c>
      <c r="E61" s="36" t="s">
        <v>33</v>
      </c>
      <c r="F61" s="48" t="s">
        <v>94</v>
      </c>
      <c r="G61" s="34" t="s">
        <v>9</v>
      </c>
    </row>
    <row r="62" spans="1:7" s="8" customFormat="1" ht="24.95" customHeight="1" x14ac:dyDescent="0.3">
      <c r="A62" s="34">
        <v>57</v>
      </c>
      <c r="B62" s="35">
        <v>44467</v>
      </c>
      <c r="C62" s="50" t="s">
        <v>84</v>
      </c>
      <c r="D62" s="51">
        <v>50000</v>
      </c>
      <c r="E62" s="36" t="s">
        <v>33</v>
      </c>
      <c r="F62" s="48" t="s">
        <v>163</v>
      </c>
      <c r="G62" s="34" t="s">
        <v>9</v>
      </c>
    </row>
    <row r="63" spans="1:7" s="8" customFormat="1" ht="24.95" customHeight="1" x14ac:dyDescent="0.3">
      <c r="A63" s="34">
        <v>58</v>
      </c>
      <c r="B63" s="35">
        <v>44468</v>
      </c>
      <c r="C63" s="50" t="s">
        <v>95</v>
      </c>
      <c r="D63" s="51">
        <v>125000</v>
      </c>
      <c r="E63" s="36" t="s">
        <v>33</v>
      </c>
      <c r="F63" s="66" t="s">
        <v>165</v>
      </c>
      <c r="G63" s="34" t="s">
        <v>9</v>
      </c>
    </row>
    <row r="64" spans="1:7" s="8" customFormat="1" ht="24.95" customHeight="1" x14ac:dyDescent="0.3">
      <c r="A64" s="34">
        <v>59</v>
      </c>
      <c r="B64" s="35">
        <v>44484</v>
      </c>
      <c r="C64" s="50" t="s">
        <v>92</v>
      </c>
      <c r="D64" s="51">
        <v>18000</v>
      </c>
      <c r="E64" s="36" t="s">
        <v>33</v>
      </c>
      <c r="F64" s="48" t="s">
        <v>93</v>
      </c>
      <c r="G64" s="34" t="s">
        <v>9</v>
      </c>
    </row>
    <row r="65" spans="1:7" s="8" customFormat="1" ht="24.95" customHeight="1" x14ac:dyDescent="0.3">
      <c r="A65" s="34">
        <v>60</v>
      </c>
      <c r="B65" s="35">
        <v>44492</v>
      </c>
      <c r="C65" s="50" t="s">
        <v>146</v>
      </c>
      <c r="D65" s="51">
        <v>40300</v>
      </c>
      <c r="E65" s="36" t="s">
        <v>33</v>
      </c>
      <c r="F65" s="48" t="s">
        <v>88</v>
      </c>
      <c r="G65" s="34" t="s">
        <v>9</v>
      </c>
    </row>
    <row r="66" spans="1:7" s="8" customFormat="1" ht="24.95" customHeight="1" x14ac:dyDescent="0.3">
      <c r="A66" s="34">
        <v>61</v>
      </c>
      <c r="B66" s="35">
        <v>44492</v>
      </c>
      <c r="C66" s="50" t="s">
        <v>80</v>
      </c>
      <c r="D66" s="51">
        <v>300000</v>
      </c>
      <c r="E66" s="36" t="s">
        <v>33</v>
      </c>
      <c r="F66" s="48" t="s">
        <v>130</v>
      </c>
      <c r="G66" s="34" t="s">
        <v>9</v>
      </c>
    </row>
    <row r="67" spans="1:7" s="8" customFormat="1" ht="24.95" customHeight="1" x14ac:dyDescent="0.3">
      <c r="A67" s="34">
        <v>62</v>
      </c>
      <c r="B67" s="35">
        <v>44492</v>
      </c>
      <c r="C67" s="50" t="s">
        <v>82</v>
      </c>
      <c r="D67" s="51">
        <v>4620</v>
      </c>
      <c r="E67" s="36" t="s">
        <v>33</v>
      </c>
      <c r="F67" s="48" t="s">
        <v>131</v>
      </c>
      <c r="G67" s="34" t="s">
        <v>9</v>
      </c>
    </row>
    <row r="68" spans="1:7" s="8" customFormat="1" ht="24.95" customHeight="1" x14ac:dyDescent="0.3">
      <c r="A68" s="34">
        <v>63</v>
      </c>
      <c r="B68" s="35">
        <v>44492</v>
      </c>
      <c r="C68" s="50" t="s">
        <v>83</v>
      </c>
      <c r="D68" s="51">
        <v>1970</v>
      </c>
      <c r="E68" s="36" t="s">
        <v>33</v>
      </c>
      <c r="F68" s="48" t="s">
        <v>131</v>
      </c>
      <c r="G68" s="34" t="s">
        <v>9</v>
      </c>
    </row>
    <row r="69" spans="1:7" s="8" customFormat="1" ht="24.95" customHeight="1" x14ac:dyDescent="0.3">
      <c r="A69" s="34">
        <v>64</v>
      </c>
      <c r="B69" s="35">
        <v>44492</v>
      </c>
      <c r="C69" s="50" t="s">
        <v>84</v>
      </c>
      <c r="D69" s="51">
        <v>50000</v>
      </c>
      <c r="E69" s="36" t="s">
        <v>33</v>
      </c>
      <c r="F69" s="48" t="s">
        <v>164</v>
      </c>
      <c r="G69" s="34" t="s">
        <v>9</v>
      </c>
    </row>
    <row r="70" spans="1:7" s="8" customFormat="1" ht="24.95" customHeight="1" x14ac:dyDescent="0.3">
      <c r="A70" s="34">
        <v>65</v>
      </c>
      <c r="B70" s="35">
        <v>44492</v>
      </c>
      <c r="C70" s="50" t="s">
        <v>96</v>
      </c>
      <c r="D70" s="51">
        <v>10000</v>
      </c>
      <c r="E70" s="36" t="s">
        <v>33</v>
      </c>
      <c r="F70" s="48" t="s">
        <v>137</v>
      </c>
      <c r="G70" s="34" t="s">
        <v>9</v>
      </c>
    </row>
    <row r="71" spans="1:7" s="8" customFormat="1" ht="24.95" customHeight="1" x14ac:dyDescent="0.3">
      <c r="A71" s="34">
        <v>66</v>
      </c>
      <c r="B71" s="35">
        <v>44495</v>
      </c>
      <c r="C71" s="50" t="s">
        <v>92</v>
      </c>
      <c r="D71" s="51">
        <v>55000</v>
      </c>
      <c r="E71" s="36" t="s">
        <v>33</v>
      </c>
      <c r="F71" s="48" t="s">
        <v>93</v>
      </c>
      <c r="G71" s="34" t="s">
        <v>9</v>
      </c>
    </row>
    <row r="72" spans="1:7" s="8" customFormat="1" ht="24.95" customHeight="1" x14ac:dyDescent="0.3">
      <c r="A72" s="34">
        <v>67</v>
      </c>
      <c r="B72" s="35">
        <v>44505</v>
      </c>
      <c r="C72" s="50" t="s">
        <v>149</v>
      </c>
      <c r="D72" s="51">
        <v>200000</v>
      </c>
      <c r="E72" s="36" t="s">
        <v>33</v>
      </c>
      <c r="F72" s="48" t="s">
        <v>97</v>
      </c>
      <c r="G72" s="34" t="s">
        <v>9</v>
      </c>
    </row>
    <row r="73" spans="1:7" s="8" customFormat="1" ht="24.95" customHeight="1" x14ac:dyDescent="0.3">
      <c r="A73" s="34">
        <v>68</v>
      </c>
      <c r="B73" s="35">
        <v>44510</v>
      </c>
      <c r="C73" s="50" t="s">
        <v>153</v>
      </c>
      <c r="D73" s="51">
        <v>41800</v>
      </c>
      <c r="E73" s="36" t="s">
        <v>33</v>
      </c>
      <c r="F73" s="48" t="s">
        <v>98</v>
      </c>
      <c r="G73" s="34" t="s">
        <v>9</v>
      </c>
    </row>
    <row r="74" spans="1:7" s="8" customFormat="1" ht="24.95" customHeight="1" x14ac:dyDescent="0.3">
      <c r="A74" s="34">
        <v>69</v>
      </c>
      <c r="B74" s="35">
        <v>44511</v>
      </c>
      <c r="C74" s="50" t="s">
        <v>148</v>
      </c>
      <c r="D74" s="51">
        <v>20000</v>
      </c>
      <c r="E74" s="36" t="s">
        <v>33</v>
      </c>
      <c r="F74" s="48" t="s">
        <v>99</v>
      </c>
      <c r="G74" s="34" t="s">
        <v>9</v>
      </c>
    </row>
    <row r="75" spans="1:7" s="8" customFormat="1" ht="24.95" customHeight="1" x14ac:dyDescent="0.3">
      <c r="A75" s="34">
        <v>70</v>
      </c>
      <c r="B75" s="35">
        <v>44513</v>
      </c>
      <c r="C75" s="50" t="s">
        <v>146</v>
      </c>
      <c r="D75" s="51">
        <v>24200</v>
      </c>
      <c r="E75" s="36" t="s">
        <v>33</v>
      </c>
      <c r="F75" s="48" t="s">
        <v>89</v>
      </c>
      <c r="G75" s="34" t="s">
        <v>9</v>
      </c>
    </row>
    <row r="76" spans="1:7" s="8" customFormat="1" ht="24.95" customHeight="1" x14ac:dyDescent="0.3">
      <c r="A76" s="34">
        <v>71</v>
      </c>
      <c r="B76" s="35">
        <v>44524</v>
      </c>
      <c r="C76" s="50" t="s">
        <v>92</v>
      </c>
      <c r="D76" s="51">
        <v>19500</v>
      </c>
      <c r="E76" s="36" t="s">
        <v>33</v>
      </c>
      <c r="F76" s="48" t="s">
        <v>93</v>
      </c>
      <c r="G76" s="34" t="s">
        <v>9</v>
      </c>
    </row>
    <row r="77" spans="1:7" s="8" customFormat="1" ht="24.95" customHeight="1" x14ac:dyDescent="0.3">
      <c r="A77" s="34">
        <v>72</v>
      </c>
      <c r="B77" s="35">
        <v>44524</v>
      </c>
      <c r="C77" s="50" t="s">
        <v>92</v>
      </c>
      <c r="D77" s="51">
        <v>8000</v>
      </c>
      <c r="E77" s="36" t="s">
        <v>33</v>
      </c>
      <c r="F77" s="48" t="s">
        <v>93</v>
      </c>
      <c r="G77" s="34" t="s">
        <v>9</v>
      </c>
    </row>
    <row r="78" spans="1:7" s="8" customFormat="1" ht="24.95" customHeight="1" x14ac:dyDescent="0.3">
      <c r="A78" s="34">
        <v>73</v>
      </c>
      <c r="B78" s="35">
        <v>44525</v>
      </c>
      <c r="C78" s="50" t="s">
        <v>80</v>
      </c>
      <c r="D78" s="51">
        <v>300000</v>
      </c>
      <c r="E78" s="36" t="s">
        <v>33</v>
      </c>
      <c r="F78" s="48" t="s">
        <v>132</v>
      </c>
      <c r="G78" s="34" t="s">
        <v>9</v>
      </c>
    </row>
    <row r="79" spans="1:7" s="8" customFormat="1" ht="24.95" customHeight="1" x14ac:dyDescent="0.3">
      <c r="A79" s="34">
        <v>74</v>
      </c>
      <c r="B79" s="35">
        <v>44525</v>
      </c>
      <c r="C79" s="50" t="s">
        <v>82</v>
      </c>
      <c r="D79" s="51">
        <v>4620</v>
      </c>
      <c r="E79" s="36" t="s">
        <v>33</v>
      </c>
      <c r="F79" s="48" t="s">
        <v>133</v>
      </c>
      <c r="G79" s="34" t="s">
        <v>9</v>
      </c>
    </row>
    <row r="80" spans="1:7" s="8" customFormat="1" ht="24.95" customHeight="1" x14ac:dyDescent="0.3">
      <c r="A80" s="34">
        <v>75</v>
      </c>
      <c r="B80" s="35">
        <v>44525</v>
      </c>
      <c r="C80" s="50" t="s">
        <v>83</v>
      </c>
      <c r="D80" s="51">
        <v>1970</v>
      </c>
      <c r="E80" s="36" t="s">
        <v>33</v>
      </c>
      <c r="F80" s="48" t="s">
        <v>133</v>
      </c>
      <c r="G80" s="34" t="s">
        <v>9</v>
      </c>
    </row>
    <row r="81" spans="1:7" s="8" customFormat="1" ht="24.95" customHeight="1" x14ac:dyDescent="0.3">
      <c r="A81" s="34">
        <v>76</v>
      </c>
      <c r="B81" s="35">
        <v>44555</v>
      </c>
      <c r="C81" s="50" t="s">
        <v>152</v>
      </c>
      <c r="D81" s="51">
        <v>4000</v>
      </c>
      <c r="E81" s="36" t="s">
        <v>33</v>
      </c>
      <c r="F81" s="48" t="s">
        <v>90</v>
      </c>
      <c r="G81" s="34" t="s">
        <v>9</v>
      </c>
    </row>
    <row r="82" spans="1:7" s="8" customFormat="1" ht="24.95" customHeight="1" x14ac:dyDescent="0.3">
      <c r="A82" s="34">
        <v>77</v>
      </c>
      <c r="B82" s="35">
        <v>44546</v>
      </c>
      <c r="C82" s="50" t="s">
        <v>84</v>
      </c>
      <c r="D82" s="51">
        <v>50000</v>
      </c>
      <c r="E82" s="36" t="s">
        <v>33</v>
      </c>
      <c r="F82" s="48" t="s">
        <v>154</v>
      </c>
      <c r="G82" s="34" t="s">
        <v>9</v>
      </c>
    </row>
    <row r="83" spans="1:7" s="8" customFormat="1" ht="24.95" customHeight="1" x14ac:dyDescent="0.3">
      <c r="A83" s="34">
        <v>78</v>
      </c>
      <c r="B83" s="35">
        <v>44547</v>
      </c>
      <c r="C83" s="50" t="s">
        <v>78</v>
      </c>
      <c r="D83" s="51">
        <v>3790</v>
      </c>
      <c r="E83" s="36" t="s">
        <v>33</v>
      </c>
      <c r="F83" s="48" t="s">
        <v>78</v>
      </c>
      <c r="G83" s="34" t="s">
        <v>9</v>
      </c>
    </row>
    <row r="84" spans="1:7" s="8" customFormat="1" ht="24.95" customHeight="1" x14ac:dyDescent="0.3">
      <c r="A84" s="34">
        <v>79</v>
      </c>
      <c r="B84" s="35">
        <v>44547</v>
      </c>
      <c r="C84" s="50" t="s">
        <v>81</v>
      </c>
      <c r="D84" s="51">
        <v>29000</v>
      </c>
      <c r="E84" s="36" t="s">
        <v>33</v>
      </c>
      <c r="F84" s="48" t="s">
        <v>111</v>
      </c>
      <c r="G84" s="34" t="s">
        <v>9</v>
      </c>
    </row>
    <row r="85" spans="1:7" s="8" customFormat="1" ht="24.95" customHeight="1" x14ac:dyDescent="0.3">
      <c r="A85" s="34">
        <v>80</v>
      </c>
      <c r="B85" s="35">
        <v>44553</v>
      </c>
      <c r="C85" s="50" t="s">
        <v>100</v>
      </c>
      <c r="D85" s="51">
        <v>35435</v>
      </c>
      <c r="E85" s="36" t="s">
        <v>33</v>
      </c>
      <c r="F85" s="48" t="s">
        <v>85</v>
      </c>
      <c r="G85" s="34" t="s">
        <v>9</v>
      </c>
    </row>
    <row r="86" spans="1:7" s="8" customFormat="1" ht="24.95" customHeight="1" x14ac:dyDescent="0.3">
      <c r="A86" s="34">
        <v>81</v>
      </c>
      <c r="B86" s="35">
        <v>44553</v>
      </c>
      <c r="C86" s="50" t="s">
        <v>101</v>
      </c>
      <c r="D86" s="51">
        <v>49550</v>
      </c>
      <c r="E86" s="36" t="s">
        <v>33</v>
      </c>
      <c r="F86" s="48" t="s">
        <v>134</v>
      </c>
      <c r="G86" s="34" t="s">
        <v>9</v>
      </c>
    </row>
    <row r="87" spans="1:7" s="8" customFormat="1" ht="24.95" customHeight="1" x14ac:dyDescent="0.3">
      <c r="A87" s="34">
        <v>82</v>
      </c>
      <c r="B87" s="35">
        <v>44554</v>
      </c>
      <c r="C87" s="50" t="s">
        <v>80</v>
      </c>
      <c r="D87" s="51">
        <v>300000</v>
      </c>
      <c r="E87" s="36" t="s">
        <v>33</v>
      </c>
      <c r="F87" s="48" t="s">
        <v>135</v>
      </c>
      <c r="G87" s="34" t="s">
        <v>9</v>
      </c>
    </row>
    <row r="88" spans="1:7" s="8" customFormat="1" ht="24.95" customHeight="1" x14ac:dyDescent="0.3">
      <c r="A88" s="34">
        <v>83</v>
      </c>
      <c r="B88" s="35">
        <v>44554</v>
      </c>
      <c r="C88" s="50" t="s">
        <v>102</v>
      </c>
      <c r="D88" s="51">
        <v>132510</v>
      </c>
      <c r="E88" s="36" t="s">
        <v>33</v>
      </c>
      <c r="F88" s="48" t="s">
        <v>85</v>
      </c>
      <c r="G88" s="34" t="s">
        <v>9</v>
      </c>
    </row>
    <row r="89" spans="1:7" s="8" customFormat="1" ht="24.95" customHeight="1" x14ac:dyDescent="0.3">
      <c r="A89" s="34">
        <v>84</v>
      </c>
      <c r="B89" s="35">
        <v>44554</v>
      </c>
      <c r="C89" s="50" t="s">
        <v>82</v>
      </c>
      <c r="D89" s="51">
        <v>4620</v>
      </c>
      <c r="E89" s="36" t="s">
        <v>33</v>
      </c>
      <c r="F89" s="48" t="s">
        <v>136</v>
      </c>
      <c r="G89" s="34" t="s">
        <v>9</v>
      </c>
    </row>
    <row r="90" spans="1:7" s="8" customFormat="1" ht="24.95" customHeight="1" x14ac:dyDescent="0.3">
      <c r="A90" s="34">
        <v>85</v>
      </c>
      <c r="B90" s="35">
        <v>44554</v>
      </c>
      <c r="C90" s="50" t="s">
        <v>83</v>
      </c>
      <c r="D90" s="51">
        <v>1970</v>
      </c>
      <c r="E90" s="36" t="s">
        <v>33</v>
      </c>
      <c r="F90" s="48" t="s">
        <v>136</v>
      </c>
      <c r="G90" s="34" t="s">
        <v>9</v>
      </c>
    </row>
    <row r="91" spans="1:7" s="8" customFormat="1" ht="24.95" customHeight="1" x14ac:dyDescent="0.3">
      <c r="A91" s="34">
        <v>86</v>
      </c>
      <c r="B91" s="35">
        <v>44554</v>
      </c>
      <c r="C91" s="50" t="s">
        <v>103</v>
      </c>
      <c r="D91" s="51">
        <v>40</v>
      </c>
      <c r="E91" s="36" t="s">
        <v>33</v>
      </c>
      <c r="F91" s="48" t="s">
        <v>85</v>
      </c>
      <c r="G91" s="34" t="s">
        <v>9</v>
      </c>
    </row>
    <row r="92" spans="1:7" s="8" customFormat="1" ht="24.95" customHeight="1" x14ac:dyDescent="0.3">
      <c r="A92" s="34">
        <v>87</v>
      </c>
      <c r="B92" s="35">
        <v>44554</v>
      </c>
      <c r="C92" s="50" t="s">
        <v>104</v>
      </c>
      <c r="D92" s="51">
        <v>31500</v>
      </c>
      <c r="E92" s="36" t="s">
        <v>33</v>
      </c>
      <c r="F92" s="48" t="s">
        <v>134</v>
      </c>
      <c r="G92" s="34" t="s">
        <v>9</v>
      </c>
    </row>
    <row r="93" spans="1:7" s="8" customFormat="1" ht="24.95" customHeight="1" x14ac:dyDescent="0.3">
      <c r="A93" s="34">
        <v>88</v>
      </c>
      <c r="B93" s="35">
        <v>44554</v>
      </c>
      <c r="C93" s="50" t="s">
        <v>78</v>
      </c>
      <c r="D93" s="51">
        <v>11580</v>
      </c>
      <c r="E93" s="36" t="s">
        <v>33</v>
      </c>
      <c r="F93" s="48" t="s">
        <v>78</v>
      </c>
      <c r="G93" s="34" t="s">
        <v>9</v>
      </c>
    </row>
    <row r="94" spans="1:7" s="8" customFormat="1" ht="24.95" customHeight="1" x14ac:dyDescent="0.3">
      <c r="A94" s="34">
        <v>89</v>
      </c>
      <c r="B94" s="35">
        <v>44560</v>
      </c>
      <c r="C94" s="50" t="s">
        <v>150</v>
      </c>
      <c r="D94" s="51">
        <v>4000</v>
      </c>
      <c r="E94" s="36" t="s">
        <v>33</v>
      </c>
      <c r="F94" s="48" t="s">
        <v>105</v>
      </c>
      <c r="G94" s="34" t="s">
        <v>9</v>
      </c>
    </row>
    <row r="95" spans="1:7" s="8" customFormat="1" ht="24.95" customHeight="1" x14ac:dyDescent="0.3">
      <c r="A95" s="34">
        <v>90</v>
      </c>
      <c r="B95" s="35">
        <v>44560</v>
      </c>
      <c r="C95" s="50" t="s">
        <v>84</v>
      </c>
      <c r="D95" s="51">
        <v>50000</v>
      </c>
      <c r="E95" s="36" t="s">
        <v>33</v>
      </c>
      <c r="F95" s="48" t="s">
        <v>155</v>
      </c>
      <c r="G95" s="34" t="s">
        <v>9</v>
      </c>
    </row>
    <row r="96" spans="1:7" s="8" customFormat="1" ht="24.95" customHeight="1" x14ac:dyDescent="0.3">
      <c r="A96" s="34">
        <v>91</v>
      </c>
      <c r="B96" s="35">
        <v>44560</v>
      </c>
      <c r="C96" s="50" t="s">
        <v>106</v>
      </c>
      <c r="D96" s="51">
        <v>200000</v>
      </c>
      <c r="E96" s="36" t="s">
        <v>33</v>
      </c>
      <c r="F96" s="66" t="s">
        <v>151</v>
      </c>
      <c r="G96" s="34" t="s">
        <v>9</v>
      </c>
    </row>
    <row r="97" spans="1:9" s="8" customFormat="1" ht="24.95" customHeight="1" x14ac:dyDescent="0.3">
      <c r="A97" s="34">
        <v>92</v>
      </c>
      <c r="B97" s="35">
        <v>44561</v>
      </c>
      <c r="C97" s="50" t="s">
        <v>78</v>
      </c>
      <c r="D97" s="51">
        <v>3800</v>
      </c>
      <c r="E97" s="36" t="s">
        <v>33</v>
      </c>
      <c r="F97" s="48" t="s">
        <v>78</v>
      </c>
      <c r="G97" s="34" t="s">
        <v>9</v>
      </c>
    </row>
    <row r="98" spans="1:9" s="1" customFormat="1" ht="24.95" customHeight="1" x14ac:dyDescent="0.3">
      <c r="A98" s="72" t="s">
        <v>170</v>
      </c>
      <c r="B98" s="73"/>
      <c r="C98" s="74"/>
      <c r="D98" s="53">
        <v>0</v>
      </c>
      <c r="E98" s="17"/>
      <c r="F98" s="13"/>
      <c r="G98" s="14"/>
      <c r="I98" s="12"/>
    </row>
    <row r="99" spans="1:9" s="1" customFormat="1" ht="24.95" customHeight="1" x14ac:dyDescent="0.3">
      <c r="A99" s="72" t="s">
        <v>15</v>
      </c>
      <c r="B99" s="73"/>
      <c r="C99" s="74"/>
      <c r="D99" s="53">
        <f>D6+D7+D8+D9+D10+D11+D12+D13+D14+D15+D16+D17+D18+D19+D20+D21+D22+D23+D24+D25+D26+D27+D28+D29+D30+D31+D32+D33+D34+D35+D36+D37+D38+D39+D40+D41+D42+D43+D44+D45+D46+D47+D48+D49+D50+D51+D52+D53+D54+D55+D56+D57+D58+D59+D60+D61+D62+D63+D64+D65+D66+D67+D68+D69+D70+D71+D72+D73+D74+D75+D76+D77+D78+D79+D80+D81+D82+D83+D84+D85+D86+D87+D88+D89+D90+D91+D92+D93+D94+D95+D96+D97</f>
        <v>6474935</v>
      </c>
      <c r="E99" s="17"/>
      <c r="F99" s="13"/>
      <c r="G99" s="14"/>
      <c r="I99" s="12"/>
    </row>
    <row r="100" spans="1:9" s="1" customFormat="1" ht="34.5" customHeight="1" x14ac:dyDescent="0.3">
      <c r="A100" s="72" t="s">
        <v>16</v>
      </c>
      <c r="B100" s="73"/>
      <c r="C100" s="74"/>
      <c r="D100" s="53">
        <f>SUM(D98:D99)</f>
        <v>6474935</v>
      </c>
      <c r="E100" s="17"/>
      <c r="F100" s="13"/>
      <c r="G100" s="14"/>
    </row>
    <row r="101" spans="1:9" s="1" customFormat="1" ht="34.5" customHeight="1" x14ac:dyDescent="0.3">
      <c r="A101" s="3"/>
      <c r="B101" s="5"/>
      <c r="C101" s="3"/>
      <c r="D101" s="54"/>
      <c r="E101" s="10"/>
      <c r="F101" s="10"/>
      <c r="G101" s="3"/>
    </row>
    <row r="102" spans="1:9" s="1" customFormat="1" ht="34.5" customHeight="1" x14ac:dyDescent="0.3">
      <c r="A102" s="3"/>
      <c r="B102" s="5"/>
      <c r="C102" s="3"/>
      <c r="D102" s="54"/>
      <c r="E102" s="10"/>
      <c r="F102" s="10"/>
      <c r="G102" s="3"/>
    </row>
    <row r="103" spans="1:9" s="1" customFormat="1" ht="34.5" customHeight="1" x14ac:dyDescent="0.3">
      <c r="A103" s="3"/>
      <c r="B103" s="5"/>
      <c r="C103" s="3"/>
      <c r="D103" s="54"/>
      <c r="E103" s="10"/>
      <c r="F103" s="10"/>
      <c r="G103" s="3"/>
    </row>
    <row r="104" spans="1:9" s="1" customFormat="1" ht="34.5" customHeight="1" x14ac:dyDescent="0.3">
      <c r="A104" s="3"/>
      <c r="B104" s="5"/>
      <c r="C104" s="3"/>
      <c r="D104" s="54"/>
      <c r="E104" s="10"/>
      <c r="F104" s="10"/>
      <c r="G104" s="3"/>
    </row>
    <row r="105" spans="1:9" s="1" customFormat="1" ht="34.5" customHeight="1" x14ac:dyDescent="0.3">
      <c r="A105" s="3"/>
      <c r="B105" s="5"/>
      <c r="C105" s="3"/>
      <c r="D105" s="54"/>
      <c r="E105" s="10"/>
      <c r="F105" s="10"/>
      <c r="G105" s="3"/>
    </row>
    <row r="106" spans="1:9" s="1" customFormat="1" ht="34.5" customHeight="1" x14ac:dyDescent="0.3">
      <c r="A106" s="3"/>
      <c r="B106" s="5"/>
      <c r="C106" s="3"/>
      <c r="D106" s="54"/>
      <c r="E106" s="10"/>
      <c r="F106" s="10"/>
      <c r="G106" s="3"/>
    </row>
    <row r="107" spans="1:9" s="1" customFormat="1" ht="34.5" customHeight="1" x14ac:dyDescent="0.3">
      <c r="A107" s="3"/>
      <c r="B107" s="5"/>
      <c r="C107" s="3"/>
      <c r="D107" s="54"/>
      <c r="E107" s="10"/>
      <c r="F107" s="10"/>
      <c r="G107" s="3"/>
    </row>
    <row r="108" spans="1:9" s="1" customFormat="1" ht="34.5" customHeight="1" x14ac:dyDescent="0.3">
      <c r="A108" s="3"/>
      <c r="B108" s="5"/>
      <c r="C108" s="3"/>
      <c r="D108" s="54"/>
      <c r="E108" s="10"/>
      <c r="F108" s="10"/>
      <c r="G108" s="3"/>
    </row>
    <row r="109" spans="1:9" s="1" customFormat="1" ht="34.5" customHeight="1" x14ac:dyDescent="0.3">
      <c r="A109" s="3"/>
      <c r="B109" s="5"/>
      <c r="C109" s="3"/>
      <c r="D109" s="54"/>
      <c r="E109" s="10"/>
      <c r="F109" s="10"/>
      <c r="G109" s="3"/>
    </row>
    <row r="110" spans="1:9" s="1" customFormat="1" ht="34.5" customHeight="1" x14ac:dyDescent="0.3">
      <c r="A110" s="3"/>
      <c r="B110" s="5"/>
      <c r="C110" s="3"/>
      <c r="D110" s="54"/>
      <c r="E110" s="10"/>
      <c r="F110" s="10"/>
      <c r="G110" s="3"/>
    </row>
    <row r="111" spans="1:9" s="1" customFormat="1" ht="34.5" customHeight="1" x14ac:dyDescent="0.3">
      <c r="A111" s="3"/>
      <c r="B111" s="5"/>
      <c r="C111" s="3"/>
      <c r="D111" s="54"/>
      <c r="E111" s="10"/>
      <c r="F111" s="10"/>
      <c r="G111" s="3"/>
    </row>
    <row r="112" spans="1:9" s="1" customFormat="1" ht="34.5" customHeight="1" x14ac:dyDescent="0.3">
      <c r="A112" s="3"/>
      <c r="B112" s="5"/>
      <c r="C112" s="3"/>
      <c r="D112" s="54"/>
      <c r="E112" s="10"/>
      <c r="F112" s="10"/>
      <c r="G112" s="3"/>
    </row>
    <row r="113" spans="1:7" s="1" customFormat="1" ht="34.5" customHeight="1" x14ac:dyDescent="0.3">
      <c r="A113" s="3"/>
      <c r="B113" s="5"/>
      <c r="C113" s="3"/>
      <c r="D113" s="54"/>
      <c r="E113" s="10"/>
      <c r="F113" s="10"/>
      <c r="G113" s="3"/>
    </row>
    <row r="114" spans="1:7" s="1" customFormat="1" ht="34.5" customHeight="1" x14ac:dyDescent="0.3">
      <c r="A114" s="3"/>
      <c r="B114" s="5"/>
      <c r="C114" s="3"/>
      <c r="D114" s="54"/>
      <c r="E114" s="10"/>
      <c r="F114" s="10"/>
      <c r="G114" s="3"/>
    </row>
    <row r="115" spans="1:7" s="1" customFormat="1" ht="34.5" customHeight="1" x14ac:dyDescent="0.3">
      <c r="A115" s="3"/>
      <c r="B115" s="5"/>
      <c r="C115" s="3"/>
      <c r="D115" s="54"/>
      <c r="E115" s="10"/>
      <c r="F115" s="10"/>
      <c r="G115" s="3"/>
    </row>
    <row r="116" spans="1:7" s="1" customFormat="1" ht="34.5" customHeight="1" x14ac:dyDescent="0.3">
      <c r="A116" s="3"/>
      <c r="B116" s="5"/>
      <c r="C116" s="3"/>
      <c r="D116" s="54"/>
      <c r="E116" s="10"/>
      <c r="F116" s="10"/>
      <c r="G116" s="3"/>
    </row>
    <row r="117" spans="1:7" s="1" customFormat="1" ht="34.5" customHeight="1" x14ac:dyDescent="0.3">
      <c r="A117" s="3"/>
      <c r="B117" s="5"/>
      <c r="C117" s="3"/>
      <c r="D117" s="54"/>
      <c r="E117" s="10"/>
      <c r="F117" s="10"/>
      <c r="G117" s="3"/>
    </row>
    <row r="118" spans="1:7" s="1" customFormat="1" ht="34.5" customHeight="1" x14ac:dyDescent="0.3">
      <c r="A118" s="3"/>
      <c r="B118" s="5"/>
      <c r="C118" s="3"/>
      <c r="D118" s="54"/>
      <c r="E118" s="10"/>
      <c r="F118" s="10"/>
      <c r="G118" s="3"/>
    </row>
    <row r="119" spans="1:7" s="1" customFormat="1" ht="34.5" customHeight="1" x14ac:dyDescent="0.3">
      <c r="A119" s="3"/>
      <c r="B119" s="5"/>
      <c r="C119" s="3"/>
      <c r="D119" s="54"/>
      <c r="E119" s="10"/>
      <c r="F119" s="10"/>
      <c r="G119" s="3"/>
    </row>
    <row r="120" spans="1:7" s="1" customFormat="1" ht="34.5" customHeight="1" x14ac:dyDescent="0.3">
      <c r="A120" s="3"/>
      <c r="B120" s="5"/>
      <c r="C120" s="3"/>
      <c r="D120" s="54"/>
      <c r="E120" s="10"/>
      <c r="F120" s="10"/>
      <c r="G120" s="3"/>
    </row>
    <row r="121" spans="1:7" s="1" customFormat="1" ht="34.5" customHeight="1" x14ac:dyDescent="0.3">
      <c r="A121" s="3"/>
      <c r="B121" s="5"/>
      <c r="C121" s="3"/>
      <c r="D121" s="54"/>
      <c r="E121" s="10"/>
      <c r="F121" s="10"/>
      <c r="G121" s="3"/>
    </row>
    <row r="122" spans="1:7" s="1" customFormat="1" ht="34.5" customHeight="1" x14ac:dyDescent="0.3">
      <c r="A122" s="3"/>
      <c r="B122" s="5"/>
      <c r="C122" s="3"/>
      <c r="D122" s="54"/>
      <c r="E122" s="10"/>
      <c r="F122" s="10"/>
      <c r="G122" s="3"/>
    </row>
    <row r="123" spans="1:7" s="1" customFormat="1" ht="34.5" customHeight="1" x14ac:dyDescent="0.3">
      <c r="A123" s="3"/>
      <c r="B123" s="5"/>
      <c r="C123" s="3"/>
      <c r="D123" s="54"/>
      <c r="E123" s="10"/>
      <c r="F123" s="10"/>
      <c r="G123" s="3"/>
    </row>
    <row r="124" spans="1:7" s="1" customFormat="1" ht="34.5" customHeight="1" x14ac:dyDescent="0.3">
      <c r="A124" s="3"/>
      <c r="B124" s="5"/>
      <c r="C124" s="3"/>
      <c r="D124" s="54"/>
      <c r="E124" s="10"/>
      <c r="F124" s="10"/>
      <c r="G124" s="3"/>
    </row>
    <row r="125" spans="1:7" s="1" customFormat="1" ht="34.5" customHeight="1" x14ac:dyDescent="0.3">
      <c r="A125" s="3"/>
      <c r="B125" s="5"/>
      <c r="C125" s="3"/>
      <c r="D125" s="54"/>
      <c r="E125" s="10"/>
      <c r="F125" s="10"/>
      <c r="G125" s="3"/>
    </row>
    <row r="126" spans="1:7" s="1" customFormat="1" ht="34.5" customHeight="1" x14ac:dyDescent="0.3">
      <c r="A126" s="3"/>
      <c r="B126" s="5"/>
      <c r="C126" s="3"/>
      <c r="D126" s="54"/>
      <c r="E126" s="10"/>
      <c r="F126" s="10"/>
      <c r="G126" s="3"/>
    </row>
    <row r="127" spans="1:7" s="1" customFormat="1" ht="34.5" customHeight="1" x14ac:dyDescent="0.3">
      <c r="A127" s="3"/>
      <c r="B127" s="5"/>
      <c r="C127" s="3"/>
      <c r="D127" s="54"/>
      <c r="E127" s="10"/>
      <c r="F127" s="10"/>
      <c r="G127" s="3"/>
    </row>
    <row r="128" spans="1:7" s="1" customFormat="1" ht="34.5" customHeight="1" x14ac:dyDescent="0.3">
      <c r="A128" s="3"/>
      <c r="B128" s="5"/>
      <c r="C128" s="3"/>
      <c r="D128" s="54"/>
      <c r="E128" s="10"/>
      <c r="F128" s="10"/>
      <c r="G128" s="3"/>
    </row>
    <row r="129" spans="1:7" s="1" customFormat="1" ht="34.5" customHeight="1" x14ac:dyDescent="0.3">
      <c r="A129" s="3"/>
      <c r="B129" s="5"/>
      <c r="C129" s="3"/>
      <c r="D129" s="54"/>
      <c r="E129" s="10"/>
      <c r="F129" s="10"/>
      <c r="G129" s="3"/>
    </row>
    <row r="130" spans="1:7" s="1" customFormat="1" ht="34.5" customHeight="1" x14ac:dyDescent="0.3">
      <c r="A130" s="3"/>
      <c r="B130" s="5"/>
      <c r="C130" s="3"/>
      <c r="D130" s="54"/>
      <c r="E130" s="10"/>
      <c r="F130" s="10"/>
      <c r="G130" s="3"/>
    </row>
    <row r="131" spans="1:7" s="1" customFormat="1" ht="34.5" customHeight="1" x14ac:dyDescent="0.3">
      <c r="A131" s="3"/>
      <c r="B131" s="5"/>
      <c r="C131" s="3"/>
      <c r="D131" s="54"/>
      <c r="E131" s="10"/>
      <c r="F131" s="10"/>
      <c r="G131" s="3"/>
    </row>
    <row r="132" spans="1:7" s="1" customFormat="1" ht="34.5" customHeight="1" x14ac:dyDescent="0.3">
      <c r="A132" s="3"/>
      <c r="B132" s="5"/>
      <c r="C132" s="3"/>
      <c r="D132" s="54"/>
      <c r="E132" s="10"/>
      <c r="F132" s="10"/>
      <c r="G132" s="3"/>
    </row>
    <row r="133" spans="1:7" s="1" customFormat="1" ht="34.5" customHeight="1" x14ac:dyDescent="0.3">
      <c r="A133" s="3"/>
      <c r="B133" s="5"/>
      <c r="C133" s="3"/>
      <c r="D133" s="54"/>
      <c r="E133" s="10"/>
      <c r="F133" s="10"/>
      <c r="G133" s="3"/>
    </row>
    <row r="134" spans="1:7" s="1" customFormat="1" ht="34.5" customHeight="1" x14ac:dyDescent="0.3">
      <c r="A134" s="3"/>
      <c r="B134" s="5"/>
      <c r="C134" s="3"/>
      <c r="D134" s="54"/>
      <c r="E134" s="10"/>
      <c r="F134" s="10"/>
      <c r="G134" s="3"/>
    </row>
    <row r="135" spans="1:7" s="1" customFormat="1" ht="34.5" customHeight="1" x14ac:dyDescent="0.3">
      <c r="A135" s="3"/>
      <c r="B135" s="5"/>
      <c r="C135" s="3"/>
      <c r="D135" s="54"/>
      <c r="E135" s="10"/>
      <c r="F135" s="10"/>
      <c r="G135" s="3"/>
    </row>
    <row r="136" spans="1:7" s="1" customFormat="1" ht="34.5" customHeight="1" x14ac:dyDescent="0.3">
      <c r="A136" s="3"/>
      <c r="B136" s="5"/>
      <c r="C136" s="3"/>
      <c r="D136" s="54"/>
      <c r="E136" s="10"/>
      <c r="F136" s="10"/>
      <c r="G136" s="3"/>
    </row>
    <row r="137" spans="1:7" s="1" customFormat="1" ht="34.5" customHeight="1" x14ac:dyDescent="0.3">
      <c r="A137" s="3"/>
      <c r="B137" s="5"/>
      <c r="C137" s="3"/>
      <c r="D137" s="54"/>
      <c r="E137" s="10"/>
      <c r="F137" s="10"/>
      <c r="G137" s="3"/>
    </row>
    <row r="138" spans="1:7" s="1" customFormat="1" ht="34.5" customHeight="1" x14ac:dyDescent="0.3">
      <c r="A138" s="3"/>
      <c r="B138" s="5"/>
      <c r="C138" s="3"/>
      <c r="D138" s="54"/>
      <c r="E138" s="10"/>
      <c r="F138" s="10"/>
      <c r="G138" s="3"/>
    </row>
    <row r="139" spans="1:7" s="1" customFormat="1" ht="34.5" customHeight="1" x14ac:dyDescent="0.3">
      <c r="A139" s="3"/>
      <c r="B139" s="5"/>
      <c r="C139" s="3"/>
      <c r="D139" s="54"/>
      <c r="E139" s="10"/>
      <c r="F139" s="10"/>
      <c r="G139" s="3"/>
    </row>
    <row r="140" spans="1:7" s="1" customFormat="1" ht="34.5" customHeight="1" x14ac:dyDescent="0.3">
      <c r="A140" s="3"/>
      <c r="B140" s="5"/>
      <c r="C140" s="3"/>
      <c r="D140" s="54"/>
      <c r="E140" s="10"/>
      <c r="F140" s="10"/>
      <c r="G140" s="3"/>
    </row>
    <row r="141" spans="1:7" s="1" customFormat="1" ht="34.5" customHeight="1" x14ac:dyDescent="0.3">
      <c r="A141" s="3"/>
      <c r="B141" s="5"/>
      <c r="C141" s="3"/>
      <c r="D141" s="54"/>
      <c r="E141" s="10"/>
      <c r="F141" s="10"/>
      <c r="G141" s="3"/>
    </row>
    <row r="142" spans="1:7" s="1" customFormat="1" ht="34.5" customHeight="1" x14ac:dyDescent="0.3">
      <c r="A142" s="3"/>
      <c r="B142" s="5"/>
      <c r="C142" s="3"/>
      <c r="D142" s="54"/>
      <c r="E142" s="10"/>
      <c r="F142" s="10"/>
      <c r="G142" s="3"/>
    </row>
    <row r="143" spans="1:7" s="1" customFormat="1" ht="34.5" customHeight="1" x14ac:dyDescent="0.3">
      <c r="A143" s="3"/>
      <c r="B143" s="5"/>
      <c r="C143" s="3"/>
      <c r="D143" s="54"/>
      <c r="E143" s="10"/>
      <c r="F143" s="10"/>
      <c r="G143" s="3"/>
    </row>
    <row r="144" spans="1:7" s="1" customFormat="1" ht="34.5" customHeight="1" x14ac:dyDescent="0.3">
      <c r="A144" s="3"/>
      <c r="B144" s="5"/>
      <c r="C144" s="3"/>
      <c r="D144" s="54"/>
      <c r="E144" s="10"/>
      <c r="F144" s="10"/>
      <c r="G144" s="3"/>
    </row>
    <row r="145" spans="1:7" s="1" customFormat="1" ht="34.5" customHeight="1" x14ac:dyDescent="0.3">
      <c r="A145" s="3"/>
      <c r="B145" s="5"/>
      <c r="C145" s="3"/>
      <c r="D145" s="54"/>
      <c r="E145" s="10"/>
      <c r="F145" s="10"/>
      <c r="G145" s="3"/>
    </row>
    <row r="146" spans="1:7" s="1" customFormat="1" ht="34.5" customHeight="1" x14ac:dyDescent="0.3">
      <c r="A146" s="3"/>
      <c r="B146" s="5"/>
      <c r="C146" s="3"/>
      <c r="D146" s="54"/>
      <c r="E146" s="10"/>
      <c r="F146" s="10"/>
      <c r="G146" s="3"/>
    </row>
    <row r="147" spans="1:7" s="1" customFormat="1" ht="34.5" customHeight="1" x14ac:dyDescent="0.3">
      <c r="A147" s="3"/>
      <c r="B147" s="5"/>
      <c r="C147" s="3"/>
      <c r="D147" s="54"/>
      <c r="E147" s="10"/>
      <c r="F147" s="10"/>
      <c r="G147" s="3"/>
    </row>
    <row r="148" spans="1:7" s="1" customFormat="1" ht="34.5" customHeight="1" x14ac:dyDescent="0.3">
      <c r="A148" s="3"/>
      <c r="B148" s="5"/>
      <c r="C148" s="3"/>
      <c r="D148" s="54"/>
      <c r="E148" s="10"/>
      <c r="F148" s="10"/>
      <c r="G148" s="3"/>
    </row>
    <row r="149" spans="1:7" s="1" customFormat="1" ht="34.5" customHeight="1" x14ac:dyDescent="0.3">
      <c r="A149" s="3"/>
      <c r="B149" s="5"/>
      <c r="C149" s="3"/>
      <c r="D149" s="54"/>
      <c r="E149" s="10"/>
      <c r="F149" s="10"/>
      <c r="G149" s="3"/>
    </row>
    <row r="150" spans="1:7" s="1" customFormat="1" ht="34.5" customHeight="1" x14ac:dyDescent="0.3">
      <c r="A150" s="3"/>
      <c r="B150" s="5"/>
      <c r="C150" s="3"/>
      <c r="D150" s="54"/>
      <c r="E150" s="10"/>
      <c r="F150" s="10"/>
      <c r="G150" s="3"/>
    </row>
    <row r="151" spans="1:7" s="1" customFormat="1" ht="34.5" customHeight="1" x14ac:dyDescent="0.3">
      <c r="A151" s="3"/>
      <c r="B151" s="5"/>
      <c r="C151" s="3"/>
      <c r="D151" s="54"/>
      <c r="E151" s="10"/>
      <c r="F151" s="10"/>
      <c r="G151" s="3"/>
    </row>
    <row r="152" spans="1:7" s="1" customFormat="1" ht="34.5" customHeight="1" x14ac:dyDescent="0.3">
      <c r="A152" s="3"/>
      <c r="B152" s="5"/>
      <c r="C152" s="3"/>
      <c r="D152" s="54"/>
      <c r="E152" s="10"/>
      <c r="F152" s="10"/>
      <c r="G152" s="3"/>
    </row>
    <row r="153" spans="1:7" s="1" customFormat="1" ht="34.5" customHeight="1" x14ac:dyDescent="0.3">
      <c r="A153" s="3"/>
      <c r="B153" s="5"/>
      <c r="C153" s="3"/>
      <c r="D153" s="54"/>
      <c r="E153" s="10"/>
      <c r="F153" s="10"/>
      <c r="G153" s="3"/>
    </row>
    <row r="154" spans="1:7" s="1" customFormat="1" ht="34.5" customHeight="1" x14ac:dyDescent="0.3">
      <c r="A154" s="3"/>
      <c r="B154" s="5"/>
      <c r="C154" s="3"/>
      <c r="D154" s="54"/>
      <c r="E154" s="10"/>
      <c r="F154" s="10"/>
      <c r="G154" s="3"/>
    </row>
    <row r="155" spans="1:7" s="1" customFormat="1" ht="34.5" customHeight="1" x14ac:dyDescent="0.3">
      <c r="A155" s="3"/>
      <c r="B155" s="5"/>
      <c r="C155" s="3"/>
      <c r="D155" s="54"/>
      <c r="E155" s="10"/>
      <c r="F155" s="10"/>
      <c r="G155" s="3"/>
    </row>
    <row r="156" spans="1:7" s="1" customFormat="1" ht="34.5" customHeight="1" x14ac:dyDescent="0.3">
      <c r="A156" s="3"/>
      <c r="B156" s="5"/>
      <c r="C156" s="3"/>
      <c r="D156" s="54"/>
      <c r="E156" s="10"/>
      <c r="F156" s="10"/>
      <c r="G156" s="3"/>
    </row>
    <row r="157" spans="1:7" s="1" customFormat="1" ht="34.5" customHeight="1" x14ac:dyDescent="0.3">
      <c r="A157" s="3"/>
      <c r="B157" s="5"/>
      <c r="C157" s="3"/>
      <c r="D157" s="54"/>
      <c r="E157" s="10"/>
      <c r="F157" s="10"/>
      <c r="G157" s="3"/>
    </row>
    <row r="158" spans="1:7" s="1" customFormat="1" ht="34.5" customHeight="1" x14ac:dyDescent="0.3">
      <c r="A158" s="3"/>
      <c r="B158" s="5"/>
      <c r="C158" s="3"/>
      <c r="D158" s="54"/>
      <c r="E158" s="10"/>
      <c r="F158" s="10"/>
      <c r="G158" s="3"/>
    </row>
    <row r="159" spans="1:7" s="1" customFormat="1" ht="34.5" customHeight="1" x14ac:dyDescent="0.3">
      <c r="A159" s="3"/>
      <c r="B159" s="5"/>
      <c r="C159" s="3"/>
      <c r="D159" s="54"/>
      <c r="E159" s="10"/>
      <c r="F159" s="10"/>
      <c r="G159" s="3"/>
    </row>
    <row r="160" spans="1:7" s="1" customFormat="1" ht="34.5" customHeight="1" x14ac:dyDescent="0.3">
      <c r="A160" s="3"/>
      <c r="B160" s="5"/>
      <c r="C160" s="3"/>
      <c r="D160" s="54"/>
      <c r="E160" s="10"/>
      <c r="F160" s="10"/>
      <c r="G160" s="3"/>
    </row>
    <row r="161" spans="1:7" s="1" customFormat="1" ht="34.5" customHeight="1" x14ac:dyDescent="0.3">
      <c r="A161" s="3"/>
      <c r="B161" s="5"/>
      <c r="C161" s="3"/>
      <c r="D161" s="54"/>
      <c r="E161" s="10"/>
      <c r="F161" s="10"/>
      <c r="G161" s="3"/>
    </row>
    <row r="162" spans="1:7" s="1" customFormat="1" ht="34.5" customHeight="1" x14ac:dyDescent="0.3">
      <c r="A162" s="3"/>
      <c r="B162" s="5"/>
      <c r="C162" s="3"/>
      <c r="D162" s="54"/>
      <c r="E162" s="10"/>
      <c r="F162" s="10"/>
      <c r="G162" s="3"/>
    </row>
    <row r="163" spans="1:7" s="1" customFormat="1" ht="34.5" customHeight="1" x14ac:dyDescent="0.3">
      <c r="A163" s="3"/>
      <c r="B163" s="5"/>
      <c r="C163" s="3"/>
      <c r="D163" s="54"/>
      <c r="E163" s="10"/>
      <c r="F163" s="10"/>
      <c r="G163" s="3"/>
    </row>
    <row r="164" spans="1:7" s="1" customFormat="1" ht="34.5" customHeight="1" x14ac:dyDescent="0.3">
      <c r="A164" s="3"/>
      <c r="B164" s="5"/>
      <c r="C164" s="3"/>
      <c r="D164" s="54"/>
      <c r="E164" s="10"/>
      <c r="F164" s="10"/>
      <c r="G164" s="3"/>
    </row>
    <row r="165" spans="1:7" s="1" customFormat="1" ht="34.5" customHeight="1" x14ac:dyDescent="0.3">
      <c r="A165" s="3"/>
      <c r="B165" s="5"/>
      <c r="C165" s="3"/>
      <c r="D165" s="54"/>
      <c r="E165" s="10"/>
      <c r="F165" s="10"/>
      <c r="G165" s="3"/>
    </row>
    <row r="166" spans="1:7" s="1" customFormat="1" ht="34.5" customHeight="1" x14ac:dyDescent="0.3">
      <c r="A166" s="3"/>
      <c r="B166" s="5"/>
      <c r="C166" s="3"/>
      <c r="D166" s="54"/>
      <c r="E166" s="10"/>
      <c r="F166" s="10"/>
      <c r="G166" s="3"/>
    </row>
    <row r="167" spans="1:7" s="1" customFormat="1" ht="34.5" customHeight="1" x14ac:dyDescent="0.3">
      <c r="A167" s="3"/>
      <c r="B167" s="5"/>
      <c r="C167" s="3"/>
      <c r="D167" s="54"/>
      <c r="E167" s="10"/>
      <c r="F167" s="10"/>
      <c r="G167" s="3"/>
    </row>
    <row r="168" spans="1:7" s="1" customFormat="1" ht="34.5" customHeight="1" x14ac:dyDescent="0.3">
      <c r="A168" s="3"/>
      <c r="B168" s="5"/>
      <c r="C168" s="3"/>
      <c r="D168" s="54"/>
      <c r="E168" s="10"/>
      <c r="F168" s="10"/>
      <c r="G168" s="3"/>
    </row>
    <row r="169" spans="1:7" s="1" customFormat="1" ht="34.5" customHeight="1" x14ac:dyDescent="0.3">
      <c r="A169" s="3"/>
      <c r="B169" s="5"/>
      <c r="C169" s="3"/>
      <c r="D169" s="54"/>
      <c r="E169" s="10"/>
      <c r="F169" s="10"/>
      <c r="G169" s="3"/>
    </row>
    <row r="170" spans="1:7" s="1" customFormat="1" ht="34.5" customHeight="1" x14ac:dyDescent="0.3">
      <c r="A170" s="3"/>
      <c r="B170" s="5"/>
      <c r="C170" s="3"/>
      <c r="D170" s="54"/>
      <c r="E170" s="10"/>
      <c r="F170" s="10"/>
      <c r="G170" s="3"/>
    </row>
    <row r="171" spans="1:7" s="1" customFormat="1" ht="34.5" customHeight="1" x14ac:dyDescent="0.3">
      <c r="A171" s="3"/>
      <c r="B171" s="5"/>
      <c r="C171" s="3"/>
      <c r="D171" s="54"/>
      <c r="E171" s="10"/>
      <c r="F171" s="10"/>
      <c r="G171" s="3"/>
    </row>
    <row r="172" spans="1:7" s="1" customFormat="1" ht="34.5" customHeight="1" x14ac:dyDescent="0.3">
      <c r="A172" s="3"/>
      <c r="B172" s="5"/>
      <c r="C172" s="3"/>
      <c r="D172" s="54"/>
      <c r="E172" s="10"/>
      <c r="F172" s="10"/>
      <c r="G172" s="3"/>
    </row>
    <row r="173" spans="1:7" s="1" customFormat="1" ht="34.5" customHeight="1" x14ac:dyDescent="0.3">
      <c r="A173" s="3"/>
      <c r="B173" s="5"/>
      <c r="C173" s="3"/>
      <c r="D173" s="54"/>
      <c r="E173" s="10"/>
      <c r="F173" s="10"/>
      <c r="G173" s="3"/>
    </row>
    <row r="174" spans="1:7" s="1" customFormat="1" ht="34.5" customHeight="1" x14ac:dyDescent="0.3">
      <c r="A174" s="3"/>
      <c r="B174" s="5"/>
      <c r="C174" s="3"/>
      <c r="D174" s="54"/>
      <c r="E174" s="10"/>
      <c r="F174" s="10"/>
      <c r="G174" s="3"/>
    </row>
    <row r="175" spans="1:7" s="1" customFormat="1" ht="34.5" customHeight="1" x14ac:dyDescent="0.3">
      <c r="A175" s="3"/>
      <c r="B175" s="5"/>
      <c r="C175" s="3"/>
      <c r="D175" s="54"/>
      <c r="E175" s="10"/>
      <c r="F175" s="10"/>
      <c r="G175" s="3"/>
    </row>
    <row r="176" spans="1:7" s="1" customFormat="1" ht="34.5" customHeight="1" x14ac:dyDescent="0.3">
      <c r="A176" s="3"/>
      <c r="B176" s="5"/>
      <c r="C176" s="3"/>
      <c r="D176" s="54"/>
      <c r="E176" s="10"/>
      <c r="F176" s="10"/>
      <c r="G176" s="3"/>
    </row>
    <row r="177" spans="1:7" s="1" customFormat="1" ht="34.5" customHeight="1" x14ac:dyDescent="0.3">
      <c r="A177" s="3"/>
      <c r="B177" s="5"/>
      <c r="C177" s="3"/>
      <c r="D177" s="54"/>
      <c r="E177" s="10"/>
      <c r="F177" s="10"/>
      <c r="G177" s="3"/>
    </row>
    <row r="178" spans="1:7" s="1" customFormat="1" ht="34.5" customHeight="1" x14ac:dyDescent="0.3">
      <c r="A178" s="3"/>
      <c r="B178" s="5"/>
      <c r="C178" s="3"/>
      <c r="D178" s="54"/>
      <c r="E178" s="10"/>
      <c r="F178" s="10"/>
      <c r="G178" s="3"/>
    </row>
    <row r="179" spans="1:7" s="1" customFormat="1" ht="34.5" customHeight="1" x14ac:dyDescent="0.3">
      <c r="A179" s="3"/>
      <c r="B179" s="5"/>
      <c r="C179" s="3"/>
      <c r="D179" s="54"/>
      <c r="E179" s="10"/>
      <c r="F179" s="10"/>
      <c r="G179" s="3"/>
    </row>
    <row r="180" spans="1:7" s="1" customFormat="1" ht="34.5" customHeight="1" x14ac:dyDescent="0.3">
      <c r="A180" s="3"/>
      <c r="B180" s="5"/>
      <c r="C180" s="3"/>
      <c r="D180" s="54"/>
      <c r="E180" s="10"/>
      <c r="F180" s="10"/>
      <c r="G180" s="3"/>
    </row>
    <row r="181" spans="1:7" ht="34.5" customHeight="1" x14ac:dyDescent="0.3">
      <c r="A181" s="2"/>
      <c r="B181" s="6"/>
      <c r="C181" s="3"/>
      <c r="D181" s="55"/>
      <c r="E181" s="11"/>
      <c r="F181" s="11"/>
      <c r="G181" s="2"/>
    </row>
    <row r="182" spans="1:7" ht="34.5" customHeight="1" x14ac:dyDescent="0.3">
      <c r="A182" s="2"/>
      <c r="B182" s="6"/>
      <c r="C182" s="2"/>
      <c r="D182" s="55"/>
      <c r="E182" s="11"/>
      <c r="F182" s="11"/>
      <c r="G182" s="2"/>
    </row>
    <row r="183" spans="1:7" ht="34.5" customHeight="1" x14ac:dyDescent="0.3">
      <c r="A183" s="2"/>
      <c r="B183" s="6"/>
      <c r="C183" s="2"/>
      <c r="D183" s="55"/>
      <c r="E183" s="11"/>
      <c r="F183" s="11"/>
      <c r="G183" s="2"/>
    </row>
    <row r="184" spans="1:7" ht="34.5" customHeight="1" x14ac:dyDescent="0.3">
      <c r="A184" s="2"/>
      <c r="B184" s="6"/>
      <c r="C184" s="2"/>
      <c r="D184" s="55"/>
      <c r="E184" s="11"/>
      <c r="F184" s="11"/>
      <c r="G184" s="2"/>
    </row>
    <row r="185" spans="1:7" ht="34.5" customHeight="1" x14ac:dyDescent="0.3">
      <c r="C185" s="2"/>
    </row>
  </sheetData>
  <mergeCells count="11">
    <mergeCell ref="A100:C100"/>
    <mergeCell ref="A99:C99"/>
    <mergeCell ref="A98:C98"/>
    <mergeCell ref="A1:I1"/>
    <mergeCell ref="A2:I2"/>
    <mergeCell ref="A4:A5"/>
    <mergeCell ref="D4:D5"/>
    <mergeCell ref="C4:C5"/>
    <mergeCell ref="F4:F5"/>
    <mergeCell ref="G4:G5"/>
    <mergeCell ref="E4:E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horizontalDpi="4294967293" verticalDpi="4294967293" r:id="rId1"/>
  <rowBreaks count="1" manualBreakCount="1">
    <brk id="63" max="6" man="1"/>
  </rowBreaks>
  <ignoredErrors>
    <ignoredError sqref="D10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요약표</vt:lpstr>
      <vt:lpstr>1. 후원금 수입명세서</vt:lpstr>
      <vt:lpstr>3. 후원금 사용명세서</vt:lpstr>
      <vt:lpstr>'1. 후원금 수입명세서'!Print_Area</vt:lpstr>
      <vt:lpstr>'3. 후원금 사용명세서'!Print_Area</vt:lpstr>
      <vt:lpstr>요약표!Print_Area</vt:lpstr>
      <vt:lpstr>'1. 후원금 수입명세서'!Print_Titles</vt:lpstr>
      <vt:lpstr>'3. 후원금 사용명세서'!Print_Titles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lastPrinted>2021-04-14T05:51:30Z</cp:lastPrinted>
  <dcterms:created xsi:type="dcterms:W3CDTF">2016-01-19T01:06:03Z</dcterms:created>
  <dcterms:modified xsi:type="dcterms:W3CDTF">2021-04-14T07:33:39Z</dcterms:modified>
</cp:coreProperties>
</file>