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사방사업\"/>
    </mc:Choice>
  </mc:AlternateContent>
  <bookViews>
    <workbookView xWindow="0" yWindow="0" windowWidth="25200" windowHeight="11730" tabRatio="928" firstSheet="2" activeTab="2"/>
  </bookViews>
  <sheets>
    <sheet name="2013시설별" sheetId="443" state="veryHidden" r:id="rId1"/>
    <sheet name="2013시설별(변경)" sheetId="444" state="veryHidden" r:id="rId2"/>
    <sheet name="해제내역(영동)" sheetId="453" r:id="rId3"/>
  </sheets>
  <definedNames>
    <definedName name="_xlnm.Print_Area" localSheetId="0">'2013시설별'!$A$1:$E$13</definedName>
    <definedName name="_xlnm.Print_Area" localSheetId="1">'2013시설별(변경)'!$A$1:$E$13</definedName>
    <definedName name="_xlnm.Print_Area" localSheetId="2">'해제내역(영동)'!$A$1:$L$16</definedName>
    <definedName name="_xlnm.Print_Titles" localSheetId="2">'해제내역(영동)'!$1:$4</definedName>
  </definedNames>
  <calcPr calcId="162913"/>
</workbook>
</file>

<file path=xl/calcChain.xml><?xml version="1.0" encoding="utf-8"?>
<calcChain xmlns="http://schemas.openxmlformats.org/spreadsheetml/2006/main">
  <c r="I5" i="453" l="1"/>
  <c r="H5" i="453"/>
  <c r="G5" i="453"/>
  <c r="E5" i="453"/>
  <c r="C11" i="444" l="1"/>
  <c r="D12" i="444"/>
  <c r="C9" i="443"/>
  <c r="D8" i="444" l="1"/>
  <c r="C11" i="443"/>
  <c r="C12" i="443"/>
  <c r="C10" i="444"/>
  <c r="D9" i="443"/>
  <c r="C10" i="443"/>
  <c r="D11" i="443"/>
  <c r="D7" i="443"/>
  <c r="C8" i="444"/>
  <c r="C7" i="444"/>
  <c r="C12" i="444"/>
  <c r="C9" i="444"/>
  <c r="D8" i="443"/>
  <c r="D10" i="444"/>
  <c r="D12" i="443"/>
  <c r="D10" i="443"/>
  <c r="D11" i="444"/>
  <c r="C8" i="443"/>
  <c r="C7" i="443"/>
  <c r="D9" i="444"/>
  <c r="D6" i="443"/>
  <c r="D7" i="444"/>
  <c r="C13" i="444" l="1"/>
  <c r="C6" i="443"/>
  <c r="C6" i="444"/>
  <c r="D6" i="444"/>
  <c r="D13" i="444"/>
  <c r="B10" i="444"/>
  <c r="B11" i="444" l="1"/>
  <c r="B11" i="443"/>
  <c r="B8" i="444"/>
  <c r="B12" i="443"/>
  <c r="B12" i="444"/>
  <c r="B9" i="444"/>
  <c r="B9" i="443"/>
  <c r="B7" i="444"/>
  <c r="B7" i="443"/>
  <c r="B10" i="443"/>
  <c r="B8" i="443"/>
  <c r="B6" i="444" l="1"/>
  <c r="B6" i="443"/>
  <c r="B13" i="444"/>
</calcChain>
</file>

<file path=xl/comments1.xml><?xml version="1.0" encoding="utf-8"?>
<comments xmlns="http://schemas.openxmlformats.org/spreadsheetml/2006/main">
  <authors>
    <author>오덕근</author>
  </authors>
  <commentList>
    <comment ref="L3" authorId="0" shapeId="0">
      <text>
        <r>
          <rPr>
            <b/>
            <sz val="9"/>
            <color indexed="81"/>
            <rFont val="굴림"/>
            <family val="3"/>
            <charset val="129"/>
          </rPr>
          <t>사후관리의 경우 계류보전에 반영</t>
        </r>
      </text>
    </comment>
  </commentList>
</comments>
</file>

<file path=xl/sharedStrings.xml><?xml version="1.0" encoding="utf-8"?>
<sst xmlns="http://schemas.openxmlformats.org/spreadsheetml/2006/main" count="110" uniqueCount="54">
  <si>
    <t>토 지 소 재 지</t>
    <phoneticPr fontId="3" type="noConversion"/>
  </si>
  <si>
    <t>지   목</t>
    <phoneticPr fontId="3" type="noConversion"/>
  </si>
  <si>
    <t>면        적</t>
    <phoneticPr fontId="3" type="noConversion"/>
  </si>
  <si>
    <t>시 · 군</t>
    <phoneticPr fontId="3" type="noConversion"/>
  </si>
  <si>
    <t>읍 · 면</t>
    <phoneticPr fontId="3" type="noConversion"/>
  </si>
  <si>
    <t>리 · 동</t>
    <phoneticPr fontId="3" type="noConversion"/>
  </si>
  <si>
    <t>지   번</t>
    <phoneticPr fontId="3" type="noConversion"/>
  </si>
  <si>
    <t>지적(㎡)</t>
    <phoneticPr fontId="3" type="noConversion"/>
  </si>
  <si>
    <t>소계</t>
    <phoneticPr fontId="3" type="noConversion"/>
  </si>
  <si>
    <t>필</t>
    <phoneticPr fontId="3" type="noConversion"/>
  </si>
  <si>
    <t>합계</t>
    <phoneticPr fontId="3" type="noConversion"/>
  </si>
  <si>
    <t>비고</t>
    <phoneticPr fontId="9" type="noConversion"/>
  </si>
  <si>
    <t>지정면적(㎡)</t>
    <phoneticPr fontId="3" type="noConversion"/>
  </si>
  <si>
    <t>필지수</t>
    <phoneticPr fontId="3" type="noConversion"/>
  </si>
  <si>
    <t>비고</t>
    <phoneticPr fontId="9" type="noConversion"/>
  </si>
  <si>
    <t>지정면적(㎡)</t>
    <phoneticPr fontId="3" type="noConversion"/>
  </si>
  <si>
    <t>필지수</t>
    <phoneticPr fontId="3" type="noConversion"/>
  </si>
  <si>
    <t>사업별</t>
    <phoneticPr fontId="3" type="noConversion"/>
  </si>
  <si>
    <t>현황</t>
    <phoneticPr fontId="3" type="noConversion"/>
  </si>
  <si>
    <t>산림유역관리</t>
    <phoneticPr fontId="3" type="noConversion"/>
  </si>
  <si>
    <t>산지보전</t>
    <phoneticPr fontId="3" type="noConversion"/>
  </si>
  <si>
    <t>산사태예방</t>
    <phoneticPr fontId="3" type="noConversion"/>
  </si>
  <si>
    <t>산지사방</t>
    <phoneticPr fontId="3" type="noConversion"/>
  </si>
  <si>
    <t>계류보전</t>
    <phoneticPr fontId="3" type="noConversion"/>
  </si>
  <si>
    <t>사방댐</t>
    <phoneticPr fontId="3" type="noConversion"/>
  </si>
  <si>
    <t>물가두기댐</t>
    <phoneticPr fontId="9" type="noConversion"/>
  </si>
  <si>
    <t>.</t>
    <phoneticPr fontId="9" type="noConversion"/>
  </si>
  <si>
    <t>2013년도 사방지 지정현황(당초)</t>
    <phoneticPr fontId="3" type="noConversion"/>
  </si>
  <si>
    <t>2013년도 사방지 지정현황(변경)</t>
    <phoneticPr fontId="3" type="noConversion"/>
  </si>
  <si>
    <t>당초지적</t>
    <phoneticPr fontId="3" type="noConversion"/>
  </si>
  <si>
    <t>고시번호</t>
    <phoneticPr fontId="3" type="noConversion"/>
  </si>
  <si>
    <t>당초</t>
    <phoneticPr fontId="3" type="noConversion"/>
  </si>
  <si>
    <t>변경</t>
    <phoneticPr fontId="3" type="noConversion"/>
  </si>
  <si>
    <t>사방지 지정해제의뢰 내역</t>
    <phoneticPr fontId="3" type="noConversion"/>
  </si>
  <si>
    <t>해제면적(㎡)</t>
    <phoneticPr fontId="3" type="noConversion"/>
  </si>
  <si>
    <t>계</t>
    <phoneticPr fontId="3" type="noConversion"/>
  </si>
  <si>
    <t>고시일자
(번호)</t>
    <phoneticPr fontId="3" type="noConversion"/>
  </si>
  <si>
    <t>비  고</t>
    <phoneticPr fontId="3" type="noConversion"/>
  </si>
  <si>
    <t>해제
사유</t>
    <phoneticPr fontId="3" type="noConversion"/>
  </si>
  <si>
    <t>목적달성</t>
    <phoneticPr fontId="3" type="noConversion"/>
  </si>
  <si>
    <t>영동</t>
    <phoneticPr fontId="3" type="noConversion"/>
  </si>
  <si>
    <t>답</t>
    <phoneticPr fontId="3" type="noConversion"/>
  </si>
  <si>
    <t>임</t>
    <phoneticPr fontId="3" type="noConversion"/>
  </si>
  <si>
    <t>수해복구</t>
    <phoneticPr fontId="3" type="noConversion"/>
  </si>
  <si>
    <t>전</t>
    <phoneticPr fontId="3" type="noConversion"/>
  </si>
  <si>
    <t>상촌</t>
    <phoneticPr fontId="3" type="noConversion"/>
  </si>
  <si>
    <t>물한</t>
    <phoneticPr fontId="3" type="noConversion"/>
  </si>
  <si>
    <t>605-2</t>
    <phoneticPr fontId="3" type="noConversion"/>
  </si>
  <si>
    <t>2004.4.(320)</t>
    <phoneticPr fontId="3" type="noConversion"/>
  </si>
  <si>
    <t>608-2</t>
    <phoneticPr fontId="3" type="noConversion"/>
  </si>
  <si>
    <t>27-1</t>
    <phoneticPr fontId="3" type="noConversion"/>
  </si>
  <si>
    <t>30-1</t>
    <phoneticPr fontId="3" type="noConversion"/>
  </si>
  <si>
    <t>31-1</t>
    <phoneticPr fontId="3" type="noConversion"/>
  </si>
  <si>
    <t>구거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</si>
</sst>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&quot;□  &quot;@"/>
    <numFmt numFmtId="178" formatCode="_ &quot;₩&quot;* #,##0_ ;_ &quot;₩&quot;* \-#,##0_ ;_ &quot;₩&quot;* &quot;-&quot;_ ;_ @_ "/>
    <numFmt numFmtId="179" formatCode="_ &quot;₩&quot;* #,##0.00_ ;_ &quot;₩&quot;* \-#,##0.00_ ;_ &quot;₩&quot;* &quot;-&quot;??_ ;_ @_ "/>
    <numFmt numFmtId="180" formatCode="_ * #,##0.00_ ;_ * \-#,##0.00_ ;_ * &quot;-&quot;??_ ;_ @_ "/>
    <numFmt numFmtId="181" formatCode="_ * #,##0_ ;_ * \-#,##0_ ;_ * &quot;-&quot;_ ;_ @_ "/>
    <numFmt numFmtId="182" formatCode="&quot;₩&quot;\ #,##0.00;[Red]&quot;₩&quot;\ \-#,##0.00"/>
    <numFmt numFmtId="183" formatCode="_ &quot;₩&quot;\ * #,##0.00_ ;_ &quot;₩&quot;\ * \-#,##0.00_ ;_ &quot;₩&quot;\ * &quot;-&quot;??_ ;_ @_ "/>
    <numFmt numFmtId="184" formatCode="_(&quot;₩&quot;* #,##0_);_(&quot;₩&quot;* \(#,##0\);_(&quot;₩&quot;* &quot;-&quot;_);_(@_)"/>
    <numFmt numFmtId="185" formatCode="0_);[Red]\(0\)"/>
  </numFmts>
  <fonts count="24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20"/>
      <name val="굴림"/>
      <family val="3"/>
      <charset val="129"/>
    </font>
    <font>
      <sz val="8"/>
      <name val="돋움"/>
      <family val="3"/>
      <charset val="129"/>
    </font>
    <font>
      <sz val="12"/>
      <name val="굴림"/>
      <family val="3"/>
      <charset val="129"/>
    </font>
    <font>
      <b/>
      <sz val="14"/>
      <name val="굴림"/>
      <family val="3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indexed="12"/>
      <name val="맑은 고딕"/>
      <family val="3"/>
      <charset val="129"/>
    </font>
    <font>
      <sz val="11"/>
      <name val="굴림체"/>
      <family val="3"/>
      <charset val="129"/>
    </font>
    <font>
      <b/>
      <sz val="9"/>
      <color indexed="81"/>
      <name val="굴림"/>
      <family val="3"/>
      <charset val="129"/>
    </font>
    <font>
      <b/>
      <sz val="11"/>
      <name val="돋움"/>
      <family val="3"/>
      <charset val="129"/>
    </font>
    <font>
      <sz val="12"/>
      <name val="바탕체"/>
      <family val="1"/>
      <charset val="129"/>
    </font>
    <font>
      <sz val="12"/>
      <name val="¹UAAA¼"/>
      <family val="1"/>
      <charset val="129"/>
    </font>
    <font>
      <sz val="10"/>
      <name val="μ¸¿oA¼"/>
      <family val="3"/>
      <charset val="129"/>
    </font>
    <font>
      <sz val="10"/>
      <name val="Arial"/>
      <family val="2"/>
    </font>
    <font>
      <sz val="10"/>
      <name val="굴림체"/>
      <family val="3"/>
      <charset val="129"/>
    </font>
    <font>
      <sz val="8"/>
      <name val="Arial"/>
      <family val="2"/>
    </font>
    <font>
      <b/>
      <sz val="12"/>
      <name val="Arial"/>
      <family val="2"/>
    </font>
    <font>
      <sz val="11"/>
      <color rgb="FFFF0000"/>
      <name val="돋움"/>
      <family val="3"/>
      <charset val="129"/>
    </font>
    <font>
      <b/>
      <sz val="11"/>
      <color rgb="FFFF0000"/>
      <name val="굴림"/>
      <family val="3"/>
      <charset val="129"/>
    </font>
    <font>
      <sz val="12"/>
      <color rgb="FFFF0000"/>
      <name val="굴림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25">
    <xf numFmtId="0" fontId="0" fillId="0" borderId="0"/>
    <xf numFmtId="0" fontId="14" fillId="0" borderId="0"/>
    <xf numFmtId="178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6" fillId="0" borderId="0" applyFont="0" applyFill="0" applyBorder="0" applyAlignment="0" applyProtection="0"/>
    <xf numFmtId="180" fontId="15" fillId="0" borderId="0" applyFont="0" applyFill="0" applyBorder="0" applyAlignment="0" applyProtection="0"/>
    <xf numFmtId="0" fontId="15" fillId="0" borderId="0"/>
    <xf numFmtId="181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82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38" fontId="19" fillId="2" borderId="0" applyNumberFormat="0" applyBorder="0" applyAlignment="0" applyProtection="0"/>
    <xf numFmtId="0" fontId="20" fillId="0" borderId="1" applyNumberFormat="0" applyAlignment="0" applyProtection="0">
      <alignment horizontal="left" vertical="center"/>
    </xf>
    <xf numFmtId="0" fontId="20" fillId="0" borderId="1" applyNumberFormat="0" applyAlignment="0" applyProtection="0">
      <alignment horizontal="left" vertical="center"/>
    </xf>
    <xf numFmtId="0" fontId="20" fillId="0" borderId="1" applyNumberFormat="0" applyAlignment="0" applyProtection="0">
      <alignment horizontal="left" vertical="center"/>
    </xf>
    <xf numFmtId="0" fontId="20" fillId="0" borderId="1" applyNumberFormat="0" applyAlignment="0" applyProtection="0">
      <alignment horizontal="left" vertical="center"/>
    </xf>
    <xf numFmtId="0" fontId="20" fillId="0" borderId="1" applyNumberFormat="0" applyAlignment="0" applyProtection="0">
      <alignment horizontal="left" vertical="center"/>
    </xf>
    <xf numFmtId="0" fontId="20" fillId="0" borderId="1" applyNumberFormat="0" applyAlignment="0" applyProtection="0">
      <alignment horizontal="left" vertical="center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0" fontId="20" fillId="0" borderId="2">
      <alignment horizontal="left" vertical="center"/>
    </xf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0" fontId="14" fillId="0" borderId="0"/>
    <xf numFmtId="0" fontId="17" fillId="0" borderId="0"/>
    <xf numFmtId="10" fontId="17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" fillId="0" borderId="0"/>
    <xf numFmtId="41" fontId="1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0" fontId="17" fillId="0" borderId="0"/>
    <xf numFmtId="41" fontId="1" fillId="0" borderId="0" applyFont="0" applyFill="0" applyBorder="0" applyAlignment="0" applyProtection="0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180" fontId="18" fillId="0" borderId="4"/>
    <xf numFmtId="43" fontId="1" fillId="0" borderId="0" applyFont="0" applyFill="0" applyBorder="0" applyAlignment="0" applyProtection="0"/>
    <xf numFmtId="184" fontId="11" fillId="0" borderId="0" applyFont="0" applyFill="0" applyBorder="0" applyAlignment="0" applyProtection="0">
      <alignment vertical="center"/>
    </xf>
    <xf numFmtId="184" fontId="11" fillId="0" borderId="0" applyFont="0" applyFill="0" applyBorder="0" applyAlignment="0" applyProtection="0">
      <alignment vertical="center"/>
    </xf>
    <xf numFmtId="184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7" fillId="0" borderId="0"/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 applyFill="0"/>
    <xf numFmtId="0" fontId="1" fillId="0" borderId="0" applyFill="0"/>
    <xf numFmtId="0" fontId="1" fillId="0" borderId="0" applyFill="0"/>
    <xf numFmtId="42" fontId="1" fillId="0" borderId="0" applyFont="0" applyFill="0" applyBorder="0" applyAlignment="0" applyProtection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  <xf numFmtId="0" fontId="1" fillId="0" borderId="0" applyFill="0"/>
  </cellStyleXfs>
  <cellXfs count="113">
    <xf numFmtId="0" fontId="0" fillId="0" borderId="0" xfId="0"/>
    <xf numFmtId="176" fontId="0" fillId="0" borderId="0" xfId="0" applyNumberFormat="1"/>
    <xf numFmtId="176" fontId="0" fillId="0" borderId="0" xfId="0" applyNumberFormat="1" applyAlignment="1">
      <alignment horizontal="right"/>
    </xf>
    <xf numFmtId="176" fontId="4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 shrinkToFit="1"/>
    </xf>
    <xf numFmtId="176" fontId="0" fillId="0" borderId="0" xfId="0" applyNumberFormat="1" applyAlignment="1">
      <alignment shrinkToFit="1"/>
    </xf>
    <xf numFmtId="49" fontId="4" fillId="0" borderId="0" xfId="0" applyNumberFormat="1" applyFont="1" applyAlignment="1">
      <alignment horizontal="left" vertical="center"/>
    </xf>
    <xf numFmtId="49" fontId="0" fillId="0" borderId="0" xfId="0" applyNumberFormat="1"/>
    <xf numFmtId="49" fontId="6" fillId="0" borderId="3" xfId="0" applyNumberFormat="1" applyFont="1" applyBorder="1" applyAlignment="1">
      <alignment horizontal="center" vertical="center"/>
    </xf>
    <xf numFmtId="0" fontId="8" fillId="0" borderId="0" xfId="156">
      <alignment vertical="center"/>
    </xf>
    <xf numFmtId="177" fontId="5" fillId="0" borderId="0" xfId="155" applyNumberFormat="1" applyFont="1" applyAlignment="1">
      <alignment horizontal="left" vertical="center"/>
    </xf>
    <xf numFmtId="176" fontId="6" fillId="0" borderId="3" xfId="155" applyNumberFormat="1" applyFont="1" applyBorder="1" applyAlignment="1">
      <alignment horizontal="center" vertical="center"/>
    </xf>
    <xf numFmtId="176" fontId="7" fillId="4" borderId="7" xfId="155" applyNumberFormat="1" applyFont="1" applyFill="1" applyBorder="1" applyAlignment="1">
      <alignment horizontal="center" vertical="center"/>
    </xf>
    <xf numFmtId="3" fontId="8" fillId="5" borderId="3" xfId="156" applyNumberFormat="1" applyFill="1" applyBorder="1">
      <alignment vertical="center"/>
    </xf>
    <xf numFmtId="0" fontId="8" fillId="0" borderId="9" xfId="156" applyBorder="1">
      <alignment vertical="center"/>
    </xf>
    <xf numFmtId="3" fontId="8" fillId="0" borderId="0" xfId="156" applyNumberFormat="1">
      <alignment vertical="center"/>
    </xf>
    <xf numFmtId="176" fontId="7" fillId="0" borderId="7" xfId="155" applyNumberFormat="1" applyFont="1" applyFill="1" applyBorder="1" applyAlignment="1">
      <alignment horizontal="center" vertical="center"/>
    </xf>
    <xf numFmtId="0" fontId="8" fillId="0" borderId="9" xfId="156" applyBorder="1" applyAlignment="1">
      <alignment vertical="center" shrinkToFit="1"/>
    </xf>
    <xf numFmtId="3" fontId="10" fillId="0" borderId="3" xfId="156" applyNumberFormat="1" applyFont="1" applyBorder="1" applyAlignment="1">
      <alignment horizontal="right" vertical="center"/>
    </xf>
    <xf numFmtId="176" fontId="2" fillId="0" borderId="0" xfId="155" applyNumberFormat="1" applyFont="1" applyAlignment="1">
      <alignment horizontal="left" vertical="center"/>
    </xf>
    <xf numFmtId="0" fontId="8" fillId="0" borderId="3" xfId="156" applyFont="1" applyBorder="1" applyAlignment="1">
      <alignment horizontal="center" vertical="center"/>
    </xf>
    <xf numFmtId="0" fontId="8" fillId="0" borderId="3" xfId="156" applyBorder="1">
      <alignment vertical="center"/>
    </xf>
    <xf numFmtId="176" fontId="7" fillId="0" borderId="9" xfId="0" applyNumberFormat="1" applyFont="1" applyFill="1" applyBorder="1" applyAlignment="1">
      <alignment horizontal="center" vertical="center" shrinkToFit="1"/>
    </xf>
    <xf numFmtId="176" fontId="7" fillId="0" borderId="10" xfId="0" applyNumberFormat="1" applyFont="1" applyFill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wrapText="1"/>
    </xf>
    <xf numFmtId="176" fontId="6" fillId="6" borderId="11" xfId="0" applyNumberFormat="1" applyFont="1" applyFill="1" applyBorder="1" applyAlignment="1">
      <alignment horizontal="center" vertical="center"/>
    </xf>
    <xf numFmtId="49" fontId="6" fillId="6" borderId="11" xfId="0" applyNumberFormat="1" applyFont="1" applyFill="1" applyBorder="1" applyAlignment="1">
      <alignment horizontal="center" vertical="center"/>
    </xf>
    <xf numFmtId="176" fontId="6" fillId="6" borderId="18" xfId="0" applyNumberFormat="1" applyFont="1" applyFill="1" applyBorder="1" applyAlignment="1">
      <alignment horizontal="right" vertical="center"/>
    </xf>
    <xf numFmtId="176" fontId="6" fillId="6" borderId="6" xfId="0" applyNumberFormat="1" applyFont="1" applyFill="1" applyBorder="1" applyAlignment="1">
      <alignment horizontal="center" vertical="center"/>
    </xf>
    <xf numFmtId="176" fontId="6" fillId="6" borderId="21" xfId="0" applyNumberFormat="1" applyFont="1" applyFill="1" applyBorder="1" applyAlignment="1">
      <alignment horizontal="center" vertical="center"/>
    </xf>
    <xf numFmtId="0" fontId="8" fillId="0" borderId="0" xfId="156" applyFont="1">
      <alignment vertical="center"/>
    </xf>
    <xf numFmtId="176" fontId="6" fillId="0" borderId="7" xfId="0" applyNumberFormat="1" applyFont="1" applyBorder="1" applyAlignment="1">
      <alignment horizontal="center" vertical="center"/>
    </xf>
    <xf numFmtId="176" fontId="6" fillId="6" borderId="29" xfId="0" applyNumberFormat="1" applyFont="1" applyFill="1" applyBorder="1" applyAlignment="1">
      <alignment horizontal="center" vertical="center"/>
    </xf>
    <xf numFmtId="176" fontId="6" fillId="6" borderId="20" xfId="0" applyNumberFormat="1" applyFont="1" applyFill="1" applyBorder="1" applyAlignment="1">
      <alignment horizontal="center" vertical="center" shrinkToFit="1"/>
    </xf>
    <xf numFmtId="176" fontId="13" fillId="0" borderId="0" xfId="0" applyNumberFormat="1" applyFont="1" applyAlignment="1">
      <alignment horizontal="center"/>
    </xf>
    <xf numFmtId="176" fontId="23" fillId="0" borderId="0" xfId="0" applyNumberFormat="1" applyFont="1" applyAlignment="1">
      <alignment horizontal="left" vertical="center"/>
    </xf>
    <xf numFmtId="176" fontId="22" fillId="0" borderId="3" xfId="0" applyNumberFormat="1" applyFont="1" applyBorder="1" applyAlignment="1">
      <alignment horizontal="center" vertical="center" wrapText="1"/>
    </xf>
    <xf numFmtId="176" fontId="21" fillId="0" borderId="0" xfId="0" applyNumberFormat="1" applyFont="1"/>
    <xf numFmtId="176" fontId="21" fillId="0" borderId="0" xfId="0" applyNumberFormat="1" applyFont="1" applyAlignment="1">
      <alignment horizontal="right"/>
    </xf>
    <xf numFmtId="176" fontId="6" fillId="6" borderId="11" xfId="78" applyNumberFormat="1" applyFont="1" applyFill="1" applyBorder="1" applyAlignment="1">
      <alignment horizontal="right" vertical="center"/>
    </xf>
    <xf numFmtId="176" fontId="6" fillId="6" borderId="27" xfId="0" applyNumberFormat="1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horizontal="center" vertical="center" shrinkToFit="1"/>
    </xf>
    <xf numFmtId="49" fontId="7" fillId="0" borderId="15" xfId="0" applyNumberFormat="1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49" fontId="7" fillId="0" borderId="31" xfId="0" applyNumberFormat="1" applyFont="1" applyFill="1" applyBorder="1" applyAlignment="1">
      <alignment horizontal="center" vertical="center" shrinkToFit="1"/>
    </xf>
    <xf numFmtId="176" fontId="1" fillId="0" borderId="3" xfId="78" applyNumberFormat="1" applyFont="1" applyBorder="1" applyAlignment="1">
      <alignment horizontal="right" vertical="center"/>
    </xf>
    <xf numFmtId="176" fontId="1" fillId="0" borderId="0" xfId="0" applyNumberFormat="1" applyFont="1"/>
    <xf numFmtId="176" fontId="6" fillId="0" borderId="3" xfId="0" applyNumberFormat="1" applyFont="1" applyBorder="1" applyAlignment="1">
      <alignment horizontal="center" vertical="center"/>
    </xf>
    <xf numFmtId="49" fontId="0" fillId="0" borderId="15" xfId="367" applyNumberFormat="1" applyFont="1" applyBorder="1" applyAlignment="1">
      <alignment horizontal="center" vertical="center"/>
    </xf>
    <xf numFmtId="49" fontId="0" fillId="0" borderId="19" xfId="367" applyNumberFormat="1" applyFont="1" applyBorder="1" applyAlignment="1">
      <alignment horizontal="right" vertical="center"/>
    </xf>
    <xf numFmtId="176" fontId="7" fillId="0" borderId="16" xfId="367" applyNumberFormat="1" applyFont="1" applyFill="1" applyBorder="1" applyAlignment="1">
      <alignment horizontal="center" vertical="center"/>
    </xf>
    <xf numFmtId="176" fontId="1" fillId="0" borderId="15" xfId="367" applyNumberFormat="1" applyBorder="1" applyAlignment="1">
      <alignment horizontal="right" vertical="center"/>
    </xf>
    <xf numFmtId="185" fontId="7" fillId="0" borderId="19" xfId="0" applyNumberFormat="1" applyFont="1" applyFill="1" applyBorder="1" applyAlignment="1">
      <alignment horizontal="center" vertical="center" shrinkToFit="1"/>
    </xf>
    <xf numFmtId="49" fontId="0" fillId="0" borderId="3" xfId="367" applyNumberFormat="1" applyFont="1" applyBorder="1" applyAlignment="1">
      <alignment horizontal="center" vertical="center"/>
    </xf>
    <xf numFmtId="49" fontId="0" fillId="0" borderId="8" xfId="367" applyNumberFormat="1" applyFont="1" applyBorder="1" applyAlignment="1">
      <alignment horizontal="right" vertical="center"/>
    </xf>
    <xf numFmtId="176" fontId="7" fillId="0" borderId="5" xfId="367" applyNumberFormat="1" applyFont="1" applyFill="1" applyBorder="1" applyAlignment="1">
      <alignment horizontal="center" vertical="center"/>
    </xf>
    <xf numFmtId="176" fontId="1" fillId="0" borderId="3" xfId="367" applyNumberFormat="1" applyBorder="1" applyAlignment="1">
      <alignment horizontal="right" vertical="center"/>
    </xf>
    <xf numFmtId="176" fontId="21" fillId="0" borderId="3" xfId="78" applyNumberFormat="1" applyFont="1" applyBorder="1" applyAlignment="1">
      <alignment horizontal="right" vertical="center"/>
    </xf>
    <xf numFmtId="185" fontId="7" fillId="0" borderId="8" xfId="0" applyNumberFormat="1" applyFont="1" applyFill="1" applyBorder="1" applyAlignment="1">
      <alignment horizontal="center" vertical="center" shrinkToFit="1"/>
    </xf>
    <xf numFmtId="176" fontId="1" fillId="0" borderId="15" xfId="78" applyNumberFormat="1" applyFont="1" applyBorder="1" applyAlignment="1">
      <alignment horizontal="right" vertical="center"/>
    </xf>
    <xf numFmtId="176" fontId="21" fillId="0" borderId="15" xfId="78" applyNumberFormat="1" applyFont="1" applyBorder="1" applyAlignment="1">
      <alignment horizontal="right" vertical="center"/>
    </xf>
    <xf numFmtId="49" fontId="0" fillId="0" borderId="18" xfId="367" applyNumberFormat="1" applyFont="1" applyBorder="1" applyAlignment="1">
      <alignment horizontal="right" vertical="center"/>
    </xf>
    <xf numFmtId="176" fontId="7" fillId="0" borderId="6" xfId="367" applyNumberFormat="1" applyFont="1" applyFill="1" applyBorder="1" applyAlignment="1">
      <alignment horizontal="center" vertical="center"/>
    </xf>
    <xf numFmtId="176" fontId="1" fillId="0" borderId="11" xfId="367" applyNumberFormat="1" applyBorder="1" applyAlignment="1">
      <alignment horizontal="right" vertical="center"/>
    </xf>
    <xf numFmtId="185" fontId="7" fillId="0" borderId="18" xfId="0" applyNumberFormat="1" applyFont="1" applyFill="1" applyBorder="1" applyAlignment="1">
      <alignment horizontal="center" vertical="center" shrinkToFit="1"/>
    </xf>
    <xf numFmtId="176" fontId="7" fillId="0" borderId="34" xfId="0" applyNumberFormat="1" applyFont="1" applyFill="1" applyBorder="1" applyAlignment="1">
      <alignment horizontal="center" vertical="center" shrinkToFit="1"/>
    </xf>
    <xf numFmtId="49" fontId="0" fillId="0" borderId="31" xfId="367" applyNumberFormat="1" applyFont="1" applyBorder="1" applyAlignment="1">
      <alignment horizontal="center" vertical="center"/>
    </xf>
    <xf numFmtId="49" fontId="0" fillId="0" borderId="32" xfId="367" applyNumberFormat="1" applyFont="1" applyBorder="1" applyAlignment="1">
      <alignment horizontal="right" vertical="center"/>
    </xf>
    <xf numFmtId="176" fontId="7" fillId="0" borderId="33" xfId="367" applyNumberFormat="1" applyFont="1" applyFill="1" applyBorder="1" applyAlignment="1">
      <alignment horizontal="center" vertical="center"/>
    </xf>
    <xf numFmtId="176" fontId="1" fillId="0" borderId="31" xfId="78" applyNumberFormat="1" applyFont="1" applyBorder="1" applyAlignment="1">
      <alignment horizontal="right" vertical="center"/>
    </xf>
    <xf numFmtId="176" fontId="21" fillId="0" borderId="31" xfId="78" applyNumberFormat="1" applyFont="1" applyBorder="1" applyAlignment="1">
      <alignment horizontal="right" vertical="center"/>
    </xf>
    <xf numFmtId="185" fontId="7" fillId="0" borderId="32" xfId="0" applyNumberFormat="1" applyFont="1" applyFill="1" applyBorder="1" applyAlignment="1">
      <alignment horizontal="center" vertical="center" shrinkToFit="1"/>
    </xf>
    <xf numFmtId="176" fontId="1" fillId="0" borderId="11" xfId="78" applyNumberFormat="1" applyFont="1" applyBorder="1" applyAlignment="1">
      <alignment horizontal="right" vertical="center"/>
    </xf>
    <xf numFmtId="176" fontId="21" fillId="0" borderId="11" xfId="78" applyNumberFormat="1" applyFont="1" applyBorder="1" applyAlignment="1">
      <alignment horizontal="right" vertical="center"/>
    </xf>
    <xf numFmtId="49" fontId="0" fillId="0" borderId="33" xfId="363" applyNumberFormat="1" applyFont="1" applyBorder="1" applyAlignment="1">
      <alignment horizontal="center" vertical="center"/>
    </xf>
    <xf numFmtId="176" fontId="1" fillId="0" borderId="31" xfId="367" applyNumberFormat="1" applyBorder="1" applyAlignment="1">
      <alignment horizontal="right" vertical="center"/>
    </xf>
    <xf numFmtId="49" fontId="1" fillId="0" borderId="35" xfId="363" applyNumberFormat="1" applyFont="1" applyBorder="1" applyAlignment="1">
      <alignment horizontal="center" vertical="center"/>
    </xf>
    <xf numFmtId="49" fontId="1" fillId="0" borderId="21" xfId="367" applyNumberFormat="1" applyFont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49" fontId="0" fillId="0" borderId="27" xfId="367" applyNumberFormat="1" applyFont="1" applyBorder="1" applyAlignment="1">
      <alignment horizontal="right" vertical="center"/>
    </xf>
    <xf numFmtId="176" fontId="7" fillId="0" borderId="36" xfId="367" applyNumberFormat="1" applyFont="1" applyFill="1" applyBorder="1" applyAlignment="1">
      <alignment horizontal="center" vertical="center"/>
    </xf>
    <xf numFmtId="176" fontId="1" fillId="0" borderId="21" xfId="78" applyNumberFormat="1" applyFont="1" applyBorder="1" applyAlignment="1">
      <alignment horizontal="right" vertical="center"/>
    </xf>
    <xf numFmtId="176" fontId="1" fillId="0" borderId="21" xfId="367" applyNumberFormat="1" applyBorder="1" applyAlignment="1">
      <alignment horizontal="right" vertical="center"/>
    </xf>
    <xf numFmtId="176" fontId="21" fillId="0" borderId="21" xfId="78" applyNumberFormat="1" applyFont="1" applyBorder="1" applyAlignment="1">
      <alignment horizontal="right" vertical="center"/>
    </xf>
    <xf numFmtId="185" fontId="7" fillId="0" borderId="27" xfId="0" applyNumberFormat="1" applyFont="1" applyFill="1" applyBorder="1" applyAlignment="1">
      <alignment horizontal="center" vertical="center" shrinkToFit="1"/>
    </xf>
    <xf numFmtId="176" fontId="7" fillId="0" borderId="20" xfId="0" applyNumberFormat="1" applyFont="1" applyFill="1" applyBorder="1" applyAlignment="1">
      <alignment horizontal="center" vertical="center" shrinkToFit="1"/>
    </xf>
    <xf numFmtId="49" fontId="0" fillId="0" borderId="3" xfId="363" applyNumberFormat="1" applyFont="1" applyBorder="1" applyAlignment="1">
      <alignment horizontal="center" vertical="center"/>
    </xf>
    <xf numFmtId="49" fontId="0" fillId="0" borderId="35" xfId="363" applyNumberFormat="1" applyFont="1" applyBorder="1" applyAlignment="1">
      <alignment horizontal="center" vertical="center"/>
    </xf>
    <xf numFmtId="49" fontId="0" fillId="0" borderId="21" xfId="367" applyNumberFormat="1" applyFont="1" applyBorder="1" applyAlignment="1">
      <alignment horizontal="center" vertical="center"/>
    </xf>
    <xf numFmtId="0" fontId="7" fillId="7" borderId="3" xfId="0" quotePrefix="1" applyFont="1" applyFill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0" borderId="15" xfId="363" applyNumberFormat="1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6" fontId="6" fillId="0" borderId="23" xfId="155" applyNumberFormat="1" applyFont="1" applyBorder="1" applyAlignment="1">
      <alignment horizontal="center" vertical="center"/>
    </xf>
    <xf numFmtId="176" fontId="6" fillId="0" borderId="7" xfId="155" applyNumberFormat="1" applyFont="1" applyBorder="1" applyAlignment="1">
      <alignment horizontal="center" vertical="center"/>
    </xf>
    <xf numFmtId="0" fontId="8" fillId="0" borderId="14" xfId="156" applyBorder="1" applyAlignment="1">
      <alignment horizontal="center" vertical="center"/>
    </xf>
    <xf numFmtId="0" fontId="8" fillId="0" borderId="9" xfId="156" applyBorder="1" applyAlignment="1">
      <alignment horizontal="center" vertical="center"/>
    </xf>
    <xf numFmtId="176" fontId="6" fillId="0" borderId="13" xfId="155" applyNumberFormat="1" applyFont="1" applyBorder="1" applyAlignment="1">
      <alignment horizontal="center" vertical="center"/>
    </xf>
    <xf numFmtId="176" fontId="6" fillId="0" borderId="3" xfId="155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176" fontId="6" fillId="0" borderId="26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 wrapText="1"/>
    </xf>
    <xf numFmtId="176" fontId="6" fillId="0" borderId="12" xfId="0" applyNumberFormat="1" applyFont="1" applyBorder="1" applyAlignment="1">
      <alignment horizontal="center" vertical="center"/>
    </xf>
    <xf numFmtId="176" fontId="6" fillId="0" borderId="28" xfId="0" applyNumberFormat="1" applyFont="1" applyBorder="1" applyAlignment="1">
      <alignment horizontal="center" vertical="center" shrinkToFit="1"/>
    </xf>
    <xf numFmtId="176" fontId="6" fillId="0" borderId="17" xfId="0" applyNumberFormat="1" applyFont="1" applyBorder="1" applyAlignment="1">
      <alignment horizontal="center" vertical="center" shrinkToFit="1"/>
    </xf>
  </cellXfs>
  <cellStyles count="425">
    <cellStyle name="??&amp;O?&amp;H?_x0008_??_x0007__x0001__x0001_" xfId="1"/>
    <cellStyle name="AeE­ [0]_ 2ÆAAþº° " xfId="2"/>
    <cellStyle name="AeE­_ 2ÆAAþº° " xfId="3"/>
    <cellStyle name="AÞ¸¶ [0]_ 2ÆAAþº° " xfId="4"/>
    <cellStyle name="AÞ¸¶_ 2ÆAAþº° " xfId="5"/>
    <cellStyle name="C￥AØ_ 2ÆAAþº° " xfId="6"/>
    <cellStyle name="Comma [0]_ SG&amp;A Bridge " xfId="7"/>
    <cellStyle name="Comma_ SG&amp;A Bridge " xfId="8"/>
    <cellStyle name="Currency [0]_ SG&amp;A Bridge " xfId="9"/>
    <cellStyle name="Currency_ SG&amp;A Bridge " xfId="10"/>
    <cellStyle name="Grey" xfId="11"/>
    <cellStyle name="Header1" xfId="12"/>
    <cellStyle name="Header1 2" xfId="13"/>
    <cellStyle name="Header1 3" xfId="14"/>
    <cellStyle name="Header1 4" xfId="15"/>
    <cellStyle name="Header1 5" xfId="16"/>
    <cellStyle name="Header1 6" xfId="17"/>
    <cellStyle name="Header1 7" xfId="18"/>
    <cellStyle name="Header2" xfId="19"/>
    <cellStyle name="Header2 2" xfId="20"/>
    <cellStyle name="Header2 2 2" xfId="21"/>
    <cellStyle name="Header2 2 2 2" xfId="22"/>
    <cellStyle name="Header2 2 2 3" xfId="23"/>
    <cellStyle name="Header2 2 2 4" xfId="24"/>
    <cellStyle name="Header2 2 3" xfId="25"/>
    <cellStyle name="Header2 2 4" xfId="26"/>
    <cellStyle name="Header2 2 5" xfId="27"/>
    <cellStyle name="Header2 2 6" xfId="28"/>
    <cellStyle name="Header2 3" xfId="29"/>
    <cellStyle name="Header2 3 2" xfId="30"/>
    <cellStyle name="Header2 3 3" xfId="31"/>
    <cellStyle name="Header2 3 4" xfId="32"/>
    <cellStyle name="Header2 3 5" xfId="33"/>
    <cellStyle name="Header2 4" xfId="34"/>
    <cellStyle name="Header2 4 2" xfId="35"/>
    <cellStyle name="Header2 4 3" xfId="36"/>
    <cellStyle name="Header2 4 4" xfId="37"/>
    <cellStyle name="Header2 4 5" xfId="38"/>
    <cellStyle name="Header2 5" xfId="39"/>
    <cellStyle name="Header2 5 2" xfId="40"/>
    <cellStyle name="Header2 6" xfId="41"/>
    <cellStyle name="Header2 7" xfId="42"/>
    <cellStyle name="Header2 8" xfId="43"/>
    <cellStyle name="Header2 9" xfId="44"/>
    <cellStyle name="Input [yellow]" xfId="45"/>
    <cellStyle name="Input [yellow] 2" xfId="46"/>
    <cellStyle name="Input [yellow] 2 2" xfId="47"/>
    <cellStyle name="Input [yellow] 2 2 2" xfId="48"/>
    <cellStyle name="Input [yellow] 2 2 3" xfId="49"/>
    <cellStyle name="Input [yellow] 2 2 4" xfId="50"/>
    <cellStyle name="Input [yellow] 2 3" xfId="51"/>
    <cellStyle name="Input [yellow] 2 4" xfId="52"/>
    <cellStyle name="Input [yellow] 2 5" xfId="53"/>
    <cellStyle name="Input [yellow] 2 6" xfId="54"/>
    <cellStyle name="Input [yellow] 3" xfId="55"/>
    <cellStyle name="Input [yellow] 3 2" xfId="56"/>
    <cellStyle name="Input [yellow] 3 3" xfId="57"/>
    <cellStyle name="Input [yellow] 3 4" xfId="58"/>
    <cellStyle name="Input [yellow] 3 5" xfId="59"/>
    <cellStyle name="Input [yellow] 4" xfId="60"/>
    <cellStyle name="Input [yellow] 4 2" xfId="61"/>
    <cellStyle name="Input [yellow] 4 3" xfId="62"/>
    <cellStyle name="Input [yellow] 4 4" xfId="63"/>
    <cellStyle name="Input [yellow] 4 5" xfId="64"/>
    <cellStyle name="Input [yellow] 5" xfId="65"/>
    <cellStyle name="Input [yellow] 5 2" xfId="66"/>
    <cellStyle name="Input [yellow] 6" xfId="67"/>
    <cellStyle name="Input [yellow] 7" xfId="68"/>
    <cellStyle name="Input [yellow] 8" xfId="69"/>
    <cellStyle name="Input [yellow] 9" xfId="70"/>
    <cellStyle name="Normal - Style1" xfId="71"/>
    <cellStyle name="Normal_ SG&amp;A Bridge " xfId="72"/>
    <cellStyle name="Percent [2]" xfId="73"/>
    <cellStyle name="백분율 2" xfId="74"/>
    <cellStyle name="백분율 2 2" xfId="75"/>
    <cellStyle name="백분율 2 3" xfId="76"/>
    <cellStyle name="뷭?_BOOKSHIP" xfId="77"/>
    <cellStyle name="쉼표 [0]" xfId="78" builtinId="6"/>
    <cellStyle name="쉼표 [0] 2" xfId="79"/>
    <cellStyle name="스타일 1" xfId="80"/>
    <cellStyle name="콤마 [0]_(주) 신성 (한국가스공사..)" xfId="81"/>
    <cellStyle name="콤마 [3]" xfId="82"/>
    <cellStyle name="콤마 [3] 2" xfId="83"/>
    <cellStyle name="콤마 [3] 2 2" xfId="84"/>
    <cellStyle name="콤마 [3] 2 3" xfId="85"/>
    <cellStyle name="콤마 [3] 2 4" xfId="86"/>
    <cellStyle name="콤마 [3] 2 5" xfId="87"/>
    <cellStyle name="콤마 [3] 2 6" xfId="88"/>
    <cellStyle name="콤마 [3] 3" xfId="89"/>
    <cellStyle name="콤마 [3] 3 2" xfId="90"/>
    <cellStyle name="콤마 [3] 3 3" xfId="91"/>
    <cellStyle name="콤마 [3] 3 4" xfId="92"/>
    <cellStyle name="콤마 [3] 3 5" xfId="93"/>
    <cellStyle name="콤마 [3] 4" xfId="94"/>
    <cellStyle name="콤마 [3] 4 2" xfId="95"/>
    <cellStyle name="콤마 [3] 4 3" xfId="96"/>
    <cellStyle name="콤마 [3] 4 4" xfId="97"/>
    <cellStyle name="콤마 [3] 4 5" xfId="98"/>
    <cellStyle name="콤마 [3] 5" xfId="99"/>
    <cellStyle name="콤마 [3] 6" xfId="100"/>
    <cellStyle name="콤마 [3] 7" xfId="101"/>
    <cellStyle name="콤마 [3] 8" xfId="102"/>
    <cellStyle name="콤마 [3]_사방지지정의뢰(괴산)" xfId="103"/>
    <cellStyle name="콤마_(주) 신성 (한국가스공사..)" xfId="104"/>
    <cellStyle name="통화 [0] 2" xfId="105"/>
    <cellStyle name="통화 [0] 2 2" xfId="106"/>
    <cellStyle name="통화 [0] 2 3" xfId="107"/>
    <cellStyle name="통화 [0] 3" xfId="160"/>
    <cellStyle name="표준" xfId="0" builtinId="0"/>
    <cellStyle name="표준 10" xfId="108"/>
    <cellStyle name="표준 100" xfId="247"/>
    <cellStyle name="표준 101" xfId="254"/>
    <cellStyle name="표준 102" xfId="255"/>
    <cellStyle name="표준 103" xfId="256"/>
    <cellStyle name="표준 104" xfId="237"/>
    <cellStyle name="표준 105" xfId="258"/>
    <cellStyle name="표준 106" xfId="259"/>
    <cellStyle name="표준 107" xfId="257"/>
    <cellStyle name="표준 108" xfId="261"/>
    <cellStyle name="표준 109" xfId="262"/>
    <cellStyle name="표준 11" xfId="157"/>
    <cellStyle name="표준 110" xfId="263"/>
    <cellStyle name="표준 111" xfId="231"/>
    <cellStyle name="표준 112" xfId="266"/>
    <cellStyle name="표준 113" xfId="267"/>
    <cellStyle name="표준 114" xfId="265"/>
    <cellStyle name="표준 115" xfId="270"/>
    <cellStyle name="표준 116" xfId="271"/>
    <cellStyle name="표준 117" xfId="272"/>
    <cellStyle name="표준 118" xfId="273"/>
    <cellStyle name="표준 119" xfId="274"/>
    <cellStyle name="표준 12" xfId="161"/>
    <cellStyle name="표준 120" xfId="275"/>
    <cellStyle name="표준 121" xfId="276"/>
    <cellStyle name="표준 122" xfId="264"/>
    <cellStyle name="표준 123" xfId="278"/>
    <cellStyle name="표준 124" xfId="260"/>
    <cellStyle name="표준 125" xfId="279"/>
    <cellStyle name="표준 126" xfId="280"/>
    <cellStyle name="표준 127" xfId="281"/>
    <cellStyle name="표준 128" xfId="282"/>
    <cellStyle name="표준 129" xfId="283"/>
    <cellStyle name="표준 13" xfId="162"/>
    <cellStyle name="표준 130" xfId="235"/>
    <cellStyle name="표준 131" xfId="285"/>
    <cellStyle name="표준 132" xfId="286"/>
    <cellStyle name="표준 133" xfId="287"/>
    <cellStyle name="표준 134" xfId="288"/>
    <cellStyle name="표준 135" xfId="289"/>
    <cellStyle name="표준 136" xfId="290"/>
    <cellStyle name="표준 137" xfId="291"/>
    <cellStyle name="표준 138" xfId="292"/>
    <cellStyle name="표준 139" xfId="293"/>
    <cellStyle name="표준 14" xfId="163"/>
    <cellStyle name="표준 140" xfId="294"/>
    <cellStyle name="표준 141" xfId="295"/>
    <cellStyle name="표준 142" xfId="296"/>
    <cellStyle name="표준 143" xfId="284"/>
    <cellStyle name="표준 144" xfId="297"/>
    <cellStyle name="표준 145" xfId="298"/>
    <cellStyle name="표준 146" xfId="234"/>
    <cellStyle name="표준 147" xfId="301"/>
    <cellStyle name="표준 148" xfId="302"/>
    <cellStyle name="표준 149" xfId="300"/>
    <cellStyle name="표준 15" xfId="164"/>
    <cellStyle name="표준 150" xfId="303"/>
    <cellStyle name="표준 151" xfId="304"/>
    <cellStyle name="표준 152" xfId="233"/>
    <cellStyle name="표준 153" xfId="305"/>
    <cellStyle name="표준 154" xfId="232"/>
    <cellStyle name="표준 155" xfId="306"/>
    <cellStyle name="표준 156" xfId="268"/>
    <cellStyle name="표준 157" xfId="308"/>
    <cellStyle name="표준 158" xfId="269"/>
    <cellStyle name="표준 159" xfId="309"/>
    <cellStyle name="표준 16" xfId="159"/>
    <cellStyle name="표준 160" xfId="310"/>
    <cellStyle name="표준 161" xfId="307"/>
    <cellStyle name="표준 162" xfId="312"/>
    <cellStyle name="표준 163" xfId="313"/>
    <cellStyle name="표준 164" xfId="314"/>
    <cellStyle name="표준 165" xfId="315"/>
    <cellStyle name="표준 166" xfId="311"/>
    <cellStyle name="표준 167" xfId="316"/>
    <cellStyle name="표준 168" xfId="317"/>
    <cellStyle name="표준 169" xfId="318"/>
    <cellStyle name="표준 17" xfId="166"/>
    <cellStyle name="표준 170" xfId="277"/>
    <cellStyle name="표준 171" xfId="320"/>
    <cellStyle name="표준 172" xfId="321"/>
    <cellStyle name="표준 173" xfId="319"/>
    <cellStyle name="표준 174" xfId="322"/>
    <cellStyle name="표준 175" xfId="323"/>
    <cellStyle name="표준 176" xfId="299"/>
    <cellStyle name="표준 177" xfId="326"/>
    <cellStyle name="표준 178" xfId="327"/>
    <cellStyle name="표준 179" xfId="325"/>
    <cellStyle name="표준 18" xfId="167"/>
    <cellStyle name="표준 180" xfId="328"/>
    <cellStyle name="표준 181" xfId="329"/>
    <cellStyle name="표준 182" xfId="324"/>
    <cellStyle name="표준 183" xfId="332"/>
    <cellStyle name="표준 184" xfId="333"/>
    <cellStyle name="표준 185" xfId="334"/>
    <cellStyle name="표준 186" xfId="330"/>
    <cellStyle name="표준 187" xfId="335"/>
    <cellStyle name="표준 188" xfId="336"/>
    <cellStyle name="표준 189" xfId="337"/>
    <cellStyle name="표준 19" xfId="168"/>
    <cellStyle name="표준 190" xfId="338"/>
    <cellStyle name="표준 191" xfId="339"/>
    <cellStyle name="표준 192" xfId="331"/>
    <cellStyle name="표준 193" xfId="340"/>
    <cellStyle name="표준 194" xfId="341"/>
    <cellStyle name="표준 195" xfId="342"/>
    <cellStyle name="표준 196" xfId="343"/>
    <cellStyle name="표준 197" xfId="344"/>
    <cellStyle name="표준 198" xfId="345"/>
    <cellStyle name="표준 199" xfId="346"/>
    <cellStyle name="표준 2" xfId="109"/>
    <cellStyle name="표준 2 2" xfId="110"/>
    <cellStyle name="표준 2_사방지지정의뢰(괴산)" xfId="111"/>
    <cellStyle name="표준 20" xfId="158"/>
    <cellStyle name="표준 200" xfId="347"/>
    <cellStyle name="표준 201" xfId="348"/>
    <cellStyle name="표준 202" xfId="350"/>
    <cellStyle name="표준 203" xfId="351"/>
    <cellStyle name="표준 204" xfId="349"/>
    <cellStyle name="표준 205" xfId="352"/>
    <cellStyle name="표준 206" xfId="353"/>
    <cellStyle name="표준 207" xfId="354"/>
    <cellStyle name="표준 208" xfId="355"/>
    <cellStyle name="표준 209" xfId="356"/>
    <cellStyle name="표준 21" xfId="170"/>
    <cellStyle name="표준 210" xfId="357"/>
    <cellStyle name="표준 211" xfId="358"/>
    <cellStyle name="표준 212" xfId="359"/>
    <cellStyle name="표준 213" xfId="360"/>
    <cellStyle name="표준 214" xfId="361"/>
    <cellStyle name="표준 215" xfId="362"/>
    <cellStyle name="표준 216" xfId="363"/>
    <cellStyle name="표준 217" xfId="367"/>
    <cellStyle name="표준 218" xfId="364"/>
    <cellStyle name="표준 219" xfId="369"/>
    <cellStyle name="표준 22" xfId="172"/>
    <cellStyle name="표준 220" xfId="370"/>
    <cellStyle name="표준 221" xfId="368"/>
    <cellStyle name="표준 222" xfId="371"/>
    <cellStyle name="표준 223" xfId="366"/>
    <cellStyle name="표준 224" xfId="372"/>
    <cellStyle name="표준 225" xfId="373"/>
    <cellStyle name="표준 226" xfId="365"/>
    <cellStyle name="표준 227" xfId="375"/>
    <cellStyle name="표준 228" xfId="374"/>
    <cellStyle name="표준 229" xfId="376"/>
    <cellStyle name="표준 23" xfId="169"/>
    <cellStyle name="표준 230" xfId="377"/>
    <cellStyle name="표준 231" xfId="378"/>
    <cellStyle name="표준 232" xfId="380"/>
    <cellStyle name="표준 233" xfId="381"/>
    <cellStyle name="표준 234" xfId="379"/>
    <cellStyle name="표준 235" xfId="382"/>
    <cellStyle name="표준 236" xfId="383"/>
    <cellStyle name="표준 237" xfId="384"/>
    <cellStyle name="표준 238" xfId="385"/>
    <cellStyle name="표준 239" xfId="387"/>
    <cellStyle name="표준 24" xfId="171"/>
    <cellStyle name="표준 240" xfId="386"/>
    <cellStyle name="표준 241" xfId="389"/>
    <cellStyle name="표준 242" xfId="388"/>
    <cellStyle name="표준 243" xfId="391"/>
    <cellStyle name="표준 244" xfId="390"/>
    <cellStyle name="표준 245" xfId="392"/>
    <cellStyle name="표준 246" xfId="393"/>
    <cellStyle name="표준 247" xfId="394"/>
    <cellStyle name="표준 248" xfId="395"/>
    <cellStyle name="표준 249" xfId="396"/>
    <cellStyle name="표준 25" xfId="165"/>
    <cellStyle name="표준 250" xfId="397"/>
    <cellStyle name="표준 251" xfId="398"/>
    <cellStyle name="표준 252" xfId="399"/>
    <cellStyle name="표준 253" xfId="400"/>
    <cellStyle name="표준 254" xfId="402"/>
    <cellStyle name="표준 255" xfId="403"/>
    <cellStyle name="표준 256" xfId="401"/>
    <cellStyle name="표준 257" xfId="405"/>
    <cellStyle name="표준 258" xfId="404"/>
    <cellStyle name="표준 259" xfId="407"/>
    <cellStyle name="표준 26" xfId="173"/>
    <cellStyle name="표준 260" xfId="406"/>
    <cellStyle name="표준 261" xfId="408"/>
    <cellStyle name="표준 262" xfId="409"/>
    <cellStyle name="표준 263" xfId="410"/>
    <cellStyle name="표준 264" xfId="413"/>
    <cellStyle name="표준 265" xfId="411"/>
    <cellStyle name="표준 266" xfId="412"/>
    <cellStyle name="표준 267" xfId="415"/>
    <cellStyle name="표준 268" xfId="414"/>
    <cellStyle name="표준 269" xfId="418"/>
    <cellStyle name="표준 27" xfId="174"/>
    <cellStyle name="표준 270" xfId="416"/>
    <cellStyle name="표준 271" xfId="417"/>
    <cellStyle name="표준 272" xfId="419"/>
    <cellStyle name="표준 273" xfId="420"/>
    <cellStyle name="표준 274" xfId="421"/>
    <cellStyle name="표준 275" xfId="423"/>
    <cellStyle name="표준 276" xfId="424"/>
    <cellStyle name="표준 277" xfId="422"/>
    <cellStyle name="표준 28" xfId="175"/>
    <cellStyle name="표준 29" xfId="176"/>
    <cellStyle name="표준 3" xfId="112"/>
    <cellStyle name="표준 3 2" xfId="113"/>
    <cellStyle name="표준 3 2 2" xfId="114"/>
    <cellStyle name="표준 3 2 3" xfId="115"/>
    <cellStyle name="표준 3 2 4" xfId="116"/>
    <cellStyle name="표준 3 3" xfId="117"/>
    <cellStyle name="표준 3 3 2" xfId="118"/>
    <cellStyle name="표준 3 3 3" xfId="119"/>
    <cellStyle name="표준 3 3 4" xfId="120"/>
    <cellStyle name="표준 3 4" xfId="121"/>
    <cellStyle name="표준 3 5" xfId="122"/>
    <cellStyle name="표준 3 6" xfId="123"/>
    <cellStyle name="표준 30" xfId="182"/>
    <cellStyle name="표준 31" xfId="183"/>
    <cellStyle name="표준 32" xfId="184"/>
    <cellStyle name="표준 33" xfId="177"/>
    <cellStyle name="표준 34" xfId="185"/>
    <cellStyle name="표준 35" xfId="178"/>
    <cellStyle name="표준 36" xfId="188"/>
    <cellStyle name="표준 37" xfId="189"/>
    <cellStyle name="표준 38" xfId="190"/>
    <cellStyle name="표준 39" xfId="191"/>
    <cellStyle name="표준 4" xfId="124"/>
    <cellStyle name="표준 40" xfId="192"/>
    <cellStyle name="표준 41" xfId="193"/>
    <cellStyle name="표준 42" xfId="187"/>
    <cellStyle name="표준 43" xfId="194"/>
    <cellStyle name="표준 44" xfId="186"/>
    <cellStyle name="표준 45" xfId="195"/>
    <cellStyle name="표준 46" xfId="196"/>
    <cellStyle name="표준 47" xfId="197"/>
    <cellStyle name="표준 48" xfId="181"/>
    <cellStyle name="표준 49" xfId="199"/>
    <cellStyle name="표준 5" xfId="125"/>
    <cellStyle name="표준 50" xfId="200"/>
    <cellStyle name="표준 51" xfId="201"/>
    <cellStyle name="표준 52" xfId="202"/>
    <cellStyle name="표준 53" xfId="198"/>
    <cellStyle name="표준 54" xfId="203"/>
    <cellStyle name="표준 55" xfId="204"/>
    <cellStyle name="표준 56" xfId="205"/>
    <cellStyle name="표준 57" xfId="179"/>
    <cellStyle name="표준 58" xfId="208"/>
    <cellStyle name="표준 59" xfId="209"/>
    <cellStyle name="표준 6" xfId="126"/>
    <cellStyle name="표준 6 2" xfId="127"/>
    <cellStyle name="표준 6 2 2" xfId="128"/>
    <cellStyle name="표준 6 2 3" xfId="129"/>
    <cellStyle name="표준 6 2 4" xfId="130"/>
    <cellStyle name="표준 6 3" xfId="131"/>
    <cellStyle name="표준 6 3 2" xfId="132"/>
    <cellStyle name="표준 6 3 3" xfId="133"/>
    <cellStyle name="표준 6 3 4" xfId="134"/>
    <cellStyle name="표준 6 4" xfId="135"/>
    <cellStyle name="표준 6 5" xfId="136"/>
    <cellStyle name="표준 6 6" xfId="137"/>
    <cellStyle name="표준 60" xfId="210"/>
    <cellStyle name="표준 61" xfId="180"/>
    <cellStyle name="표준 62" xfId="211"/>
    <cellStyle name="표준 63" xfId="212"/>
    <cellStyle name="표준 64" xfId="213"/>
    <cellStyle name="표준 65" xfId="214"/>
    <cellStyle name="표준 66" xfId="207"/>
    <cellStyle name="표준 67" xfId="216"/>
    <cellStyle name="표준 68" xfId="206"/>
    <cellStyle name="표준 69" xfId="217"/>
    <cellStyle name="표준 7" xfId="138"/>
    <cellStyle name="표준 7 2" xfId="139"/>
    <cellStyle name="표준 7 2 2" xfId="140"/>
    <cellStyle name="표준 7 2 3" xfId="141"/>
    <cellStyle name="표준 7 2 4" xfId="142"/>
    <cellStyle name="표준 7 3" xfId="143"/>
    <cellStyle name="표준 7 3 2" xfId="144"/>
    <cellStyle name="표준 7 3 3" xfId="145"/>
    <cellStyle name="표준 7 3 4" xfId="146"/>
    <cellStyle name="표준 7 4" xfId="147"/>
    <cellStyle name="표준 7 5" xfId="148"/>
    <cellStyle name="표준 7 6" xfId="149"/>
    <cellStyle name="표준 70" xfId="218"/>
    <cellStyle name="표준 71" xfId="219"/>
    <cellStyle name="표준 72" xfId="220"/>
    <cellStyle name="표준 73" xfId="221"/>
    <cellStyle name="표준 74" xfId="222"/>
    <cellStyle name="표준 75" xfId="215"/>
    <cellStyle name="표준 76" xfId="223"/>
    <cellStyle name="표준 77" xfId="224"/>
    <cellStyle name="표준 78" xfId="225"/>
    <cellStyle name="표준 79" xfId="226"/>
    <cellStyle name="표준 8" xfId="150"/>
    <cellStyle name="표준 8 2" xfId="151"/>
    <cellStyle name="표준 8 3" xfId="152"/>
    <cellStyle name="표준 8 4" xfId="153"/>
    <cellStyle name="표준 80" xfId="236"/>
    <cellStyle name="표준 81" xfId="227"/>
    <cellStyle name="표준 82" xfId="238"/>
    <cellStyle name="표준 83" xfId="239"/>
    <cellStyle name="표준 84" xfId="240"/>
    <cellStyle name="표준 85" xfId="228"/>
    <cellStyle name="표준 86" xfId="241"/>
    <cellStyle name="표준 87" xfId="242"/>
    <cellStyle name="표준 88" xfId="243"/>
    <cellStyle name="표준 89" xfId="244"/>
    <cellStyle name="표준 9" xfId="154"/>
    <cellStyle name="표준 90" xfId="245"/>
    <cellStyle name="표준 91" xfId="229"/>
    <cellStyle name="표준 92" xfId="246"/>
    <cellStyle name="표준 93" xfId="230"/>
    <cellStyle name="표준 94" xfId="248"/>
    <cellStyle name="표준 95" xfId="249"/>
    <cellStyle name="표준 96" xfId="250"/>
    <cellStyle name="표준 97" xfId="251"/>
    <cellStyle name="표준 98" xfId="252"/>
    <cellStyle name="표준 99" xfId="253"/>
    <cellStyle name="표준_1차수정" xfId="155"/>
    <cellStyle name="표준_2011년도 사방지 지정고시 변경현황(120113)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0"/>
  <sheetViews>
    <sheetView view="pageBreakPreview" zoomScaleSheetLayoutView="100" workbookViewId="0">
      <selection activeCell="A2" sqref="A2"/>
    </sheetView>
  </sheetViews>
  <sheetFormatPr defaultColWidth="8" defaultRowHeight="16.5"/>
  <cols>
    <col min="1" max="1" width="16.109375" style="10" customWidth="1"/>
    <col min="2" max="2" width="9.77734375" style="10" customWidth="1"/>
    <col min="3" max="3" width="15" style="10" customWidth="1"/>
    <col min="4" max="4" width="14.6640625" style="10" customWidth="1"/>
    <col min="5" max="6" width="8" style="10" customWidth="1"/>
    <col min="7" max="8" width="8.109375" style="10" bestFit="1" customWidth="1"/>
    <col min="9" max="16384" width="8" style="10"/>
  </cols>
  <sheetData>
    <row r="1" spans="1:8" ht="25.5">
      <c r="A1" s="20" t="s">
        <v>27</v>
      </c>
    </row>
    <row r="2" spans="1:8" ht="19.5" thickBot="1">
      <c r="A2" s="11"/>
    </row>
    <row r="3" spans="1:8" ht="33" customHeight="1">
      <c r="A3" s="96" t="s">
        <v>17</v>
      </c>
      <c r="B3" s="100" t="s">
        <v>18</v>
      </c>
      <c r="C3" s="100"/>
      <c r="D3" s="100"/>
      <c r="E3" s="98" t="s">
        <v>14</v>
      </c>
    </row>
    <row r="4" spans="1:8" ht="33" customHeight="1">
      <c r="A4" s="97"/>
      <c r="B4" s="101"/>
      <c r="C4" s="101"/>
      <c r="D4" s="101"/>
      <c r="E4" s="99"/>
    </row>
    <row r="5" spans="1:8" ht="33" customHeight="1">
      <c r="A5" s="97"/>
      <c r="B5" s="12" t="s">
        <v>16</v>
      </c>
      <c r="C5" s="12" t="s">
        <v>7</v>
      </c>
      <c r="D5" s="12" t="s">
        <v>15</v>
      </c>
      <c r="E5" s="99"/>
    </row>
    <row r="6" spans="1:8" ht="33" customHeight="1">
      <c r="A6" s="13" t="s">
        <v>8</v>
      </c>
      <c r="B6" s="14" t="e">
        <f>SUM(B7:B12)</f>
        <v>#REF!</v>
      </c>
      <c r="C6" s="14" t="e">
        <f>SUM(C7:C12)</f>
        <v>#REF!</v>
      </c>
      <c r="D6" s="14" t="e">
        <f>#REF!</f>
        <v>#REF!</v>
      </c>
      <c r="E6" s="15"/>
      <c r="G6" s="16"/>
      <c r="H6" s="16"/>
    </row>
    <row r="7" spans="1:8" ht="33.75" customHeight="1">
      <c r="A7" s="17" t="s">
        <v>19</v>
      </c>
      <c r="B7" s="19" t="e">
        <f>#REF!+#REF!+#REF!+#REF!+#REF!+#REF!+#REF!+#REF!+#REF!+#REF!+#REF!</f>
        <v>#REF!</v>
      </c>
      <c r="C7" s="19" t="e">
        <f>#REF!+#REF!+#REF!+#REF!+#REF!+#REF!+#REF!+#REF!+#REF!+#REF!+#REF!</f>
        <v>#REF!</v>
      </c>
      <c r="D7" s="19" t="e">
        <f>#REF!+#REF!+#REF!+#REF!+#REF!+#REF!+#REF!+#REF!+#REF!+#REF!+#REF!</f>
        <v>#REF!</v>
      </c>
      <c r="E7" s="18"/>
    </row>
    <row r="8" spans="1:8" ht="33.75" customHeight="1">
      <c r="A8" s="17" t="s">
        <v>20</v>
      </c>
      <c r="B8" s="19" t="e">
        <f>#REF!+#REF!+#REF!+#REF!+#REF!+#REF!+#REF!+#REF!+#REF!+#REF!+#REF!</f>
        <v>#REF!</v>
      </c>
      <c r="C8" s="19" t="e">
        <f>#REF!+#REF!+#REF!+#REF!+#REF!+#REF!+#REF!+#REF!+#REF!+#REF!+#REF!</f>
        <v>#REF!</v>
      </c>
      <c r="D8" s="19" t="e">
        <f>#REF!+#REF!+#REF!+#REF!+#REF!+#REF!+#REF!+#REF!+#REF!+#REF!+#REF!</f>
        <v>#REF!</v>
      </c>
      <c r="E8" s="15"/>
    </row>
    <row r="9" spans="1:8" ht="33.75" customHeight="1">
      <c r="A9" s="17" t="s">
        <v>21</v>
      </c>
      <c r="B9" s="19" t="e">
        <f>#REF!+#REF!+#REF!+#REF!+#REF!+#REF!+#REF!+#REF!+#REF!+#REF!+#REF!</f>
        <v>#REF!</v>
      </c>
      <c r="C9" s="19" t="e">
        <f>#REF!+#REF!+#REF!+#REF!+#REF!+#REF!+#REF!+#REF!+#REF!+#REF!+#REF!</f>
        <v>#REF!</v>
      </c>
      <c r="D9" s="19" t="e">
        <f>#REF!+#REF!+#REF!+#REF!+#REF!+#REF!+#REF!+#REF!+#REF!+#REF!+#REF!</f>
        <v>#REF!</v>
      </c>
      <c r="E9" s="15"/>
    </row>
    <row r="10" spans="1:8" ht="33.75" customHeight="1">
      <c r="A10" s="17" t="s">
        <v>22</v>
      </c>
      <c r="B10" s="19" t="e">
        <f>#REF!+#REF!+#REF!+#REF!+#REF!+#REF!+#REF!+#REF!+#REF!+#REF!+#REF!</f>
        <v>#REF!</v>
      </c>
      <c r="C10" s="19" t="e">
        <f>#REF!+#REF!+#REF!+#REF!+#REF!+#REF!+#REF!+#REF!+#REF!+#REF!+#REF!</f>
        <v>#REF!</v>
      </c>
      <c r="D10" s="19" t="e">
        <f>#REF!+#REF!+#REF!+#REF!+#REF!+#REF!+#REF!+#REF!+#REF!+#REF!+#REF!</f>
        <v>#REF!</v>
      </c>
      <c r="E10" s="15"/>
    </row>
    <row r="11" spans="1:8" ht="33.75" customHeight="1">
      <c r="A11" s="17" t="s">
        <v>23</v>
      </c>
      <c r="B11" s="19" t="e">
        <f>#REF!+#REF!+#REF!+#REF!+#REF!+#REF!+#REF!+#REF!+#REF!+#REF!+#REF!</f>
        <v>#REF!</v>
      </c>
      <c r="C11" s="19" t="e">
        <f>#REF!+#REF!+#REF!+#REF!+#REF!+#REF!+#REF!+#REF!+#REF!+#REF!+#REF!</f>
        <v>#REF!</v>
      </c>
      <c r="D11" s="19" t="e">
        <f>#REF!+#REF!+#REF!+#REF!+#REF!+#REF!+#REF!+#REF!+#REF!+#REF!+#REF!</f>
        <v>#REF!</v>
      </c>
      <c r="E11" s="15"/>
    </row>
    <row r="12" spans="1:8" ht="33.75" customHeight="1">
      <c r="A12" s="17" t="s">
        <v>24</v>
      </c>
      <c r="B12" s="19" t="e">
        <f>#REF!+#REF!+#REF!+#REF!+#REF!+#REF!+#REF!+#REF!+#REF!+#REF!+#REF!</f>
        <v>#REF!</v>
      </c>
      <c r="C12" s="19" t="e">
        <f>#REF!+#REF!+#REF!+#REF!+#REF!+#REF!+#REF!+#REF!+#REF!+#REF!+#REF!</f>
        <v>#REF!</v>
      </c>
      <c r="D12" s="19" t="e">
        <f>#REF!+#REF!+#REF!+#REF!+#REF!+#REF!+#REF!+#REF!+#REF!+#REF!+#REF!</f>
        <v>#REF!</v>
      </c>
      <c r="E12" s="15"/>
    </row>
    <row r="13" spans="1:8" ht="31.5" hidden="1" customHeight="1">
      <c r="A13" s="21" t="s">
        <v>25</v>
      </c>
      <c r="B13" s="19"/>
      <c r="C13" s="19"/>
      <c r="D13" s="19"/>
      <c r="E13" s="22"/>
    </row>
    <row r="20" spans="2:2">
      <c r="B20" s="31" t="s">
        <v>26</v>
      </c>
    </row>
  </sheetData>
  <mergeCells count="3">
    <mergeCell ref="A3:A5"/>
    <mergeCell ref="E3:E5"/>
    <mergeCell ref="B3:D4"/>
  </mergeCells>
  <phoneticPr fontId="9" type="noConversion"/>
  <pageMargins left="0.7" right="0.7" top="0.75" bottom="0.75" header="0.3" footer="0.3"/>
  <pageSetup paperSize="9" scale="83" orientation="portrait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3"/>
  <sheetViews>
    <sheetView view="pageBreakPreview" zoomScaleSheetLayoutView="100" workbookViewId="0">
      <selection activeCell="A2" sqref="A2"/>
    </sheetView>
  </sheetViews>
  <sheetFormatPr defaultColWidth="8" defaultRowHeight="16.5"/>
  <cols>
    <col min="1" max="1" width="16.109375" style="10" customWidth="1"/>
    <col min="2" max="2" width="9.77734375" style="10" customWidth="1"/>
    <col min="3" max="3" width="15" style="10" customWidth="1"/>
    <col min="4" max="4" width="14.6640625" style="10" customWidth="1"/>
    <col min="5" max="6" width="8" style="10" customWidth="1"/>
    <col min="7" max="8" width="8.109375" style="10" bestFit="1" customWidth="1"/>
    <col min="9" max="16384" width="8" style="10"/>
  </cols>
  <sheetData>
    <row r="1" spans="1:8" ht="25.5">
      <c r="A1" s="20" t="s">
        <v>28</v>
      </c>
    </row>
    <row r="2" spans="1:8" ht="19.5" thickBot="1">
      <c r="A2" s="11"/>
    </row>
    <row r="3" spans="1:8" ht="33" customHeight="1">
      <c r="A3" s="96" t="s">
        <v>17</v>
      </c>
      <c r="B3" s="100" t="s">
        <v>18</v>
      </c>
      <c r="C3" s="100"/>
      <c r="D3" s="100"/>
      <c r="E3" s="98" t="s">
        <v>11</v>
      </c>
    </row>
    <row r="4" spans="1:8" ht="33" customHeight="1">
      <c r="A4" s="97"/>
      <c r="B4" s="101"/>
      <c r="C4" s="101"/>
      <c r="D4" s="101"/>
      <c r="E4" s="99"/>
    </row>
    <row r="5" spans="1:8" ht="33" customHeight="1">
      <c r="A5" s="97"/>
      <c r="B5" s="12" t="s">
        <v>13</v>
      </c>
      <c r="C5" s="12" t="s">
        <v>7</v>
      </c>
      <c r="D5" s="12" t="s">
        <v>12</v>
      </c>
      <c r="E5" s="99"/>
    </row>
    <row r="6" spans="1:8" ht="33" customHeight="1">
      <c r="A6" s="13" t="s">
        <v>8</v>
      </c>
      <c r="B6" s="14" t="e">
        <f>SUM(B7:B12)</f>
        <v>#REF!</v>
      </c>
      <c r="C6" s="14" t="e">
        <f>SUM(C7:C12)</f>
        <v>#REF!</v>
      </c>
      <c r="D6" s="14" t="e">
        <f>SUM(D7:D12)</f>
        <v>#REF!</v>
      </c>
      <c r="E6" s="15"/>
      <c r="G6" s="16"/>
      <c r="H6" s="16"/>
    </row>
    <row r="7" spans="1:8" ht="33.75" customHeight="1">
      <c r="A7" s="17" t="s">
        <v>19</v>
      </c>
      <c r="B7" s="19" t="e">
        <f>#REF!+#REF!+#REF!+#REF!+#REF!+#REF!+#REF!+#REF!+#REF!+#REF!+#REF!</f>
        <v>#REF!</v>
      </c>
      <c r="C7" s="19" t="e">
        <f>#REF!+#REF!+#REF!+#REF!+#REF!+#REF!+#REF!+#REF!+#REF!+#REF!+#REF!</f>
        <v>#REF!</v>
      </c>
      <c r="D7" s="19" t="e">
        <f>#REF!+#REF!+#REF!+#REF!+#REF!+#REF!+#REF!+#REF!+#REF!+#REF!+#REF!</f>
        <v>#REF!</v>
      </c>
      <c r="E7" s="18"/>
    </row>
    <row r="8" spans="1:8" ht="33.75" customHeight="1">
      <c r="A8" s="17" t="s">
        <v>20</v>
      </c>
      <c r="B8" s="19" t="e">
        <f>#REF!+#REF!+#REF!+#REF!+#REF!+#REF!+#REF!+#REF!+#REF!+#REF!+#REF!</f>
        <v>#REF!</v>
      </c>
      <c r="C8" s="19" t="e">
        <f>#REF!+#REF!+#REF!+#REF!+#REF!+#REF!+#REF!+#REF!+#REF!+#REF!+#REF!</f>
        <v>#REF!</v>
      </c>
      <c r="D8" s="19" t="e">
        <f>#REF!+#REF!+#REF!+#REF!+#REF!+#REF!+#REF!+#REF!+#REF!+#REF!+#REF!</f>
        <v>#REF!</v>
      </c>
      <c r="E8" s="15"/>
    </row>
    <row r="9" spans="1:8" ht="33.75" customHeight="1">
      <c r="A9" s="17" t="s">
        <v>21</v>
      </c>
      <c r="B9" s="19" t="e">
        <f>#REF!+#REF!+#REF!+#REF!+#REF!+#REF!+#REF!+#REF!+#REF!+#REF!+#REF!</f>
        <v>#REF!</v>
      </c>
      <c r="C9" s="19" t="e">
        <f>#REF!+#REF!+#REF!+#REF!+#REF!+#REF!+#REF!+#REF!+#REF!+#REF!+#REF!</f>
        <v>#REF!</v>
      </c>
      <c r="D9" s="19" t="e">
        <f>#REF!+#REF!+#REF!+#REF!+#REF!+#REF!+#REF!+#REF!+#REF!+#REF!+#REF!</f>
        <v>#REF!</v>
      </c>
      <c r="E9" s="15"/>
    </row>
    <row r="10" spans="1:8" ht="33.75" customHeight="1">
      <c r="A10" s="17" t="s">
        <v>22</v>
      </c>
      <c r="B10" s="19" t="e">
        <f>#REF!+#REF!+#REF!+#REF!+#REF!+#REF!+#REF!+#REF!+#REF!+#REF!+#REF!</f>
        <v>#REF!</v>
      </c>
      <c r="C10" s="19" t="e">
        <f>#REF!+#REF!+#REF!+#REF!+#REF!+#REF!+#REF!+#REF!+#REF!+#REF!+#REF!</f>
        <v>#REF!</v>
      </c>
      <c r="D10" s="19" t="e">
        <f>#REF!+#REF!+#REF!+#REF!+#REF!+#REF!+#REF!+#REF!+#REF!+#REF!+#REF!</f>
        <v>#REF!</v>
      </c>
      <c r="E10" s="15"/>
    </row>
    <row r="11" spans="1:8" ht="33.75" customHeight="1">
      <c r="A11" s="17" t="s">
        <v>23</v>
      </c>
      <c r="B11" s="19" t="e">
        <f>#REF!+#REF!+#REF!+#REF!+#REF!+#REF!+#REF!+#REF!+#REF!+#REF!+#REF!</f>
        <v>#REF!</v>
      </c>
      <c r="C11" s="19" t="e">
        <f>#REF!+#REF!+#REF!+#REF!+#REF!+#REF!+#REF!+#REF!+#REF!+#REF!+#REF!</f>
        <v>#REF!</v>
      </c>
      <c r="D11" s="19" t="e">
        <f>#REF!+#REF!+#REF!+#REF!+#REF!+#REF!+#REF!+#REF!+#REF!+#REF!+#REF!</f>
        <v>#REF!</v>
      </c>
      <c r="E11" s="15"/>
    </row>
    <row r="12" spans="1:8" ht="33.75" customHeight="1">
      <c r="A12" s="17" t="s">
        <v>24</v>
      </c>
      <c r="B12" s="19" t="e">
        <f>#REF!+#REF!+#REF!+#REF!+#REF!+#REF!+#REF!+#REF!+#REF!+#REF!+#REF!</f>
        <v>#REF!</v>
      </c>
      <c r="C12" s="19" t="e">
        <f>#REF!+#REF!+#REF!+#REF!+#REF!+#REF!+#REF!+#REF!+#REF!+#REF!+#REF!</f>
        <v>#REF!</v>
      </c>
      <c r="D12" s="19" t="e">
        <f>#REF!+#REF!+#REF!+#REF!+#REF!+#REF!+#REF!+#REF!+#REF!+#REF!+#REF!</f>
        <v>#REF!</v>
      </c>
      <c r="E12" s="15"/>
    </row>
    <row r="13" spans="1:8" ht="33.75" hidden="1" customHeight="1">
      <c r="A13" s="21" t="s">
        <v>25</v>
      </c>
      <c r="B13" s="19" t="e">
        <f>#REF!+#REF!+#REF!+#REF!+#REF!+#REF!+#REF!+#REF!+#REF!+#REF!+#REF!</f>
        <v>#REF!</v>
      </c>
      <c r="C13" s="19" t="e">
        <f>#REF!+#REF!+#REF!+#REF!+#REF!+#REF!+#REF!+#REF!+#REF!+#REF!+#REF!</f>
        <v>#REF!</v>
      </c>
      <c r="D13" s="19" t="e">
        <f>#REF!+#REF!+#REF!+#REF!+#REF!+#REF!+#REF!+#REF!+#REF!+#REF!+#REF!</f>
        <v>#REF!</v>
      </c>
      <c r="E13" s="22"/>
    </row>
  </sheetData>
  <mergeCells count="3">
    <mergeCell ref="A3:A5"/>
    <mergeCell ref="E3:E5"/>
    <mergeCell ref="B3:D4"/>
  </mergeCells>
  <phoneticPr fontId="9" type="noConversion"/>
  <pageMargins left="0.7" right="0.7" top="0.75" bottom="0.75" header="0.3" footer="0.3"/>
  <pageSetup paperSize="9" scale="83" orientation="portrait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6"/>
  <sheetViews>
    <sheetView tabSelected="1" view="pageBreakPreview" zoomScale="85" zoomScaleNormal="105" zoomScaleSheetLayoutView="85" workbookViewId="0">
      <pane ySplit="4" topLeftCell="A5" activePane="bottomLeft" state="frozen"/>
      <selection pane="bottomLeft" activeCell="G15" sqref="G15"/>
    </sheetView>
  </sheetViews>
  <sheetFormatPr defaultRowHeight="13.5"/>
  <cols>
    <col min="1" max="3" width="6.77734375" style="1" customWidth="1"/>
    <col min="4" max="4" width="8.77734375" style="8" customWidth="1"/>
    <col min="5" max="5" width="4.77734375" style="2" customWidth="1"/>
    <col min="6" max="6" width="2.77734375" style="1" customWidth="1"/>
    <col min="7" max="8" width="12.77734375" style="2" customWidth="1"/>
    <col min="9" max="9" width="12.77734375" style="39" customWidth="1"/>
    <col min="10" max="10" width="12.88671875" style="2" bestFit="1" customWidth="1"/>
    <col min="11" max="11" width="7.88671875" style="2" customWidth="1"/>
    <col min="12" max="12" width="10.33203125" style="6" bestFit="1" customWidth="1"/>
    <col min="13" max="13" width="10.33203125" style="1" hidden="1" customWidth="1"/>
    <col min="14" max="24" width="8.88671875" style="1" hidden="1" customWidth="1"/>
    <col min="25" max="16384" width="8.88671875" style="1"/>
  </cols>
  <sheetData>
    <row r="1" spans="1:16" ht="33" customHeight="1">
      <c r="A1" s="102" t="s">
        <v>33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6" ht="24.95" customHeight="1" thickBot="1">
      <c r="A2" s="4" t="s">
        <v>40</v>
      </c>
      <c r="B2" s="3"/>
      <c r="C2" s="3"/>
      <c r="D2" s="7"/>
      <c r="E2" s="3"/>
      <c r="F2" s="3"/>
      <c r="G2" s="3"/>
      <c r="H2" s="3"/>
      <c r="I2" s="36"/>
      <c r="J2" s="3"/>
      <c r="K2" s="3"/>
      <c r="L2" s="5"/>
    </row>
    <row r="3" spans="1:16" s="47" customFormat="1" ht="27.95" customHeight="1">
      <c r="A3" s="103" t="s">
        <v>0</v>
      </c>
      <c r="B3" s="104"/>
      <c r="C3" s="104"/>
      <c r="D3" s="104"/>
      <c r="E3" s="104" t="s">
        <v>1</v>
      </c>
      <c r="F3" s="104"/>
      <c r="G3" s="106" t="s">
        <v>2</v>
      </c>
      <c r="H3" s="107"/>
      <c r="I3" s="108"/>
      <c r="J3" s="109" t="s">
        <v>36</v>
      </c>
      <c r="K3" s="109" t="s">
        <v>38</v>
      </c>
      <c r="L3" s="111" t="s">
        <v>37</v>
      </c>
    </row>
    <row r="4" spans="1:16" s="47" customFormat="1" ht="27.95" customHeight="1">
      <c r="A4" s="32" t="s">
        <v>3</v>
      </c>
      <c r="B4" s="48" t="s">
        <v>4</v>
      </c>
      <c r="C4" s="48" t="s">
        <v>5</v>
      </c>
      <c r="D4" s="9" t="s">
        <v>6</v>
      </c>
      <c r="E4" s="105"/>
      <c r="F4" s="105"/>
      <c r="G4" s="48" t="s">
        <v>7</v>
      </c>
      <c r="H4" s="25" t="s">
        <v>12</v>
      </c>
      <c r="I4" s="37" t="s">
        <v>34</v>
      </c>
      <c r="J4" s="110"/>
      <c r="K4" s="110"/>
      <c r="L4" s="112"/>
    </row>
    <row r="5" spans="1:16" s="47" customFormat="1" ht="27.95" customHeight="1" thickBot="1">
      <c r="A5" s="33" t="s">
        <v>10</v>
      </c>
      <c r="B5" s="26"/>
      <c r="C5" s="26"/>
      <c r="D5" s="27"/>
      <c r="E5" s="28">
        <f>COUNTA(E7:E16)</f>
        <v>10</v>
      </c>
      <c r="F5" s="29" t="s">
        <v>9</v>
      </c>
      <c r="G5" s="40">
        <f>SUM(G7:G16)</f>
        <v>43277</v>
      </c>
      <c r="H5" s="40">
        <f t="shared" ref="H5:I5" si="0">SUM(H7:H16)</f>
        <v>1740</v>
      </c>
      <c r="I5" s="40">
        <f t="shared" si="0"/>
        <v>1740</v>
      </c>
      <c r="J5" s="30"/>
      <c r="K5" s="41"/>
      <c r="L5" s="34"/>
      <c r="M5" s="35" t="s">
        <v>29</v>
      </c>
      <c r="N5" s="35" t="s">
        <v>30</v>
      </c>
      <c r="O5" s="35" t="s">
        <v>31</v>
      </c>
      <c r="P5" s="35" t="s">
        <v>32</v>
      </c>
    </row>
    <row r="6" spans="1:16" s="47" customFormat="1" ht="27.95" customHeight="1" thickTop="1">
      <c r="A6" s="75" t="s">
        <v>35</v>
      </c>
      <c r="B6" s="67"/>
      <c r="C6" s="67"/>
      <c r="D6" s="67"/>
      <c r="E6" s="68"/>
      <c r="F6" s="69"/>
      <c r="G6" s="70"/>
      <c r="H6" s="76"/>
      <c r="I6" s="71"/>
      <c r="J6" s="45"/>
      <c r="K6" s="72"/>
      <c r="L6" s="42"/>
      <c r="M6" s="35"/>
      <c r="N6" s="35"/>
      <c r="O6" s="35"/>
      <c r="P6" s="35"/>
    </row>
    <row r="7" spans="1:16" s="47" customFormat="1" ht="27.95" customHeight="1">
      <c r="A7" s="77" t="s">
        <v>40</v>
      </c>
      <c r="B7" s="78" t="s">
        <v>45</v>
      </c>
      <c r="C7" s="79" t="s">
        <v>46</v>
      </c>
      <c r="D7" s="79" t="s">
        <v>47</v>
      </c>
      <c r="E7" s="80" t="s">
        <v>44</v>
      </c>
      <c r="F7" s="81"/>
      <c r="G7" s="82">
        <v>2139</v>
      </c>
      <c r="H7" s="83">
        <v>170</v>
      </c>
      <c r="I7" s="84">
        <v>170</v>
      </c>
      <c r="J7" s="44" t="s">
        <v>48</v>
      </c>
      <c r="K7" s="85" t="s">
        <v>39</v>
      </c>
      <c r="L7" s="86" t="s">
        <v>43</v>
      </c>
      <c r="M7" s="35"/>
      <c r="N7" s="35"/>
      <c r="O7" s="35"/>
      <c r="P7" s="35"/>
    </row>
    <row r="8" spans="1:16" s="47" customFormat="1" ht="27.95" customHeight="1">
      <c r="A8" s="87" t="s">
        <v>40</v>
      </c>
      <c r="B8" s="54" t="s">
        <v>45</v>
      </c>
      <c r="C8" s="79" t="s">
        <v>46</v>
      </c>
      <c r="D8" s="79">
        <v>608</v>
      </c>
      <c r="E8" s="62" t="s">
        <v>44</v>
      </c>
      <c r="F8" s="63"/>
      <c r="G8" s="73">
        <v>1531</v>
      </c>
      <c r="H8" s="64">
        <v>119</v>
      </c>
      <c r="I8" s="74">
        <v>119</v>
      </c>
      <c r="J8" s="44" t="s">
        <v>48</v>
      </c>
      <c r="K8" s="65"/>
      <c r="L8" s="66"/>
      <c r="M8" s="35"/>
      <c r="N8" s="35"/>
      <c r="O8" s="35"/>
      <c r="P8" s="35"/>
    </row>
    <row r="9" spans="1:16" s="47" customFormat="1" ht="27.95" customHeight="1">
      <c r="A9" s="87" t="s">
        <v>40</v>
      </c>
      <c r="B9" s="54" t="s">
        <v>45</v>
      </c>
      <c r="C9" s="79" t="s">
        <v>46</v>
      </c>
      <c r="D9" s="79" t="s">
        <v>49</v>
      </c>
      <c r="E9" s="55" t="s">
        <v>44</v>
      </c>
      <c r="F9" s="56"/>
      <c r="G9" s="46">
        <v>760</v>
      </c>
      <c r="H9" s="57">
        <v>35</v>
      </c>
      <c r="I9" s="58">
        <v>35</v>
      </c>
      <c r="J9" s="44" t="s">
        <v>48</v>
      </c>
      <c r="K9" s="59"/>
      <c r="L9" s="23"/>
      <c r="M9" s="35"/>
      <c r="N9" s="35"/>
      <c r="O9" s="35"/>
      <c r="P9" s="35"/>
    </row>
    <row r="10" spans="1:16" s="47" customFormat="1" ht="27.95" customHeight="1">
      <c r="A10" s="88" t="s">
        <v>40</v>
      </c>
      <c r="B10" s="89" t="s">
        <v>45</v>
      </c>
      <c r="C10" s="79" t="s">
        <v>46</v>
      </c>
      <c r="D10" s="90" t="s">
        <v>50</v>
      </c>
      <c r="E10" s="80" t="s">
        <v>42</v>
      </c>
      <c r="F10" s="81"/>
      <c r="G10" s="82">
        <v>14678</v>
      </c>
      <c r="H10" s="83">
        <v>480</v>
      </c>
      <c r="I10" s="84">
        <v>480</v>
      </c>
      <c r="J10" s="44" t="s">
        <v>48</v>
      </c>
      <c r="K10" s="85"/>
      <c r="L10" s="86"/>
      <c r="M10" s="35"/>
      <c r="N10" s="35"/>
      <c r="O10" s="35"/>
      <c r="P10" s="35"/>
    </row>
    <row r="11" spans="1:16" s="47" customFormat="1" ht="27.95" customHeight="1">
      <c r="A11" s="87" t="s">
        <v>40</v>
      </c>
      <c r="B11" s="54" t="s">
        <v>45</v>
      </c>
      <c r="C11" s="79" t="s">
        <v>46</v>
      </c>
      <c r="D11" s="91" t="s">
        <v>51</v>
      </c>
      <c r="E11" s="62" t="s">
        <v>42</v>
      </c>
      <c r="F11" s="63"/>
      <c r="G11" s="73">
        <v>6750</v>
      </c>
      <c r="H11" s="64">
        <v>149</v>
      </c>
      <c r="I11" s="74">
        <v>149</v>
      </c>
      <c r="J11" s="44" t="s">
        <v>48</v>
      </c>
      <c r="K11" s="65"/>
      <c r="L11" s="66"/>
      <c r="M11" s="35"/>
      <c r="N11" s="35"/>
      <c r="O11" s="35"/>
      <c r="P11" s="35"/>
    </row>
    <row r="12" spans="1:16" s="47" customFormat="1" ht="27.95" customHeight="1">
      <c r="A12" s="87" t="s">
        <v>40</v>
      </c>
      <c r="B12" s="54" t="s">
        <v>45</v>
      </c>
      <c r="C12" s="79" t="s">
        <v>46</v>
      </c>
      <c r="D12" s="91" t="s">
        <v>52</v>
      </c>
      <c r="E12" s="55" t="s">
        <v>42</v>
      </c>
      <c r="F12" s="56"/>
      <c r="G12" s="46">
        <v>12914</v>
      </c>
      <c r="H12" s="57">
        <v>187</v>
      </c>
      <c r="I12" s="58">
        <v>187</v>
      </c>
      <c r="J12" s="44" t="s">
        <v>48</v>
      </c>
      <c r="K12" s="59"/>
      <c r="L12" s="23"/>
      <c r="M12" s="35"/>
      <c r="N12" s="35"/>
      <c r="O12" s="35"/>
      <c r="P12" s="35"/>
    </row>
    <row r="13" spans="1:16" s="47" customFormat="1" ht="27.95" customHeight="1">
      <c r="A13" s="88" t="s">
        <v>40</v>
      </c>
      <c r="B13" s="89" t="s">
        <v>45</v>
      </c>
      <c r="C13" s="79" t="s">
        <v>46</v>
      </c>
      <c r="D13" s="92">
        <v>1160</v>
      </c>
      <c r="E13" s="80" t="s">
        <v>53</v>
      </c>
      <c r="F13" s="81"/>
      <c r="G13" s="82">
        <v>4326</v>
      </c>
      <c r="H13" s="83">
        <v>421</v>
      </c>
      <c r="I13" s="84">
        <v>421</v>
      </c>
      <c r="J13" s="44" t="s">
        <v>48</v>
      </c>
      <c r="K13" s="85"/>
      <c r="L13" s="86"/>
      <c r="M13" s="35"/>
      <c r="N13" s="35"/>
      <c r="O13" s="35"/>
      <c r="P13" s="35"/>
    </row>
    <row r="14" spans="1:16" s="47" customFormat="1" ht="27.95" customHeight="1">
      <c r="A14" s="87" t="s">
        <v>40</v>
      </c>
      <c r="B14" s="54" t="s">
        <v>45</v>
      </c>
      <c r="C14" s="79" t="s">
        <v>46</v>
      </c>
      <c r="D14" s="92">
        <v>637</v>
      </c>
      <c r="E14" s="62" t="s">
        <v>41</v>
      </c>
      <c r="F14" s="63"/>
      <c r="G14" s="73">
        <v>54</v>
      </c>
      <c r="H14" s="64">
        <v>54</v>
      </c>
      <c r="I14" s="74">
        <v>54</v>
      </c>
      <c r="J14" s="44" t="s">
        <v>48</v>
      </c>
      <c r="K14" s="65"/>
      <c r="L14" s="66"/>
      <c r="M14" s="35"/>
      <c r="N14" s="35"/>
      <c r="O14" s="35"/>
      <c r="P14" s="35"/>
    </row>
    <row r="15" spans="1:16" s="47" customFormat="1" ht="27.95" customHeight="1">
      <c r="A15" s="87" t="s">
        <v>40</v>
      </c>
      <c r="B15" s="54" t="s">
        <v>45</v>
      </c>
      <c r="C15" s="79" t="s">
        <v>46</v>
      </c>
      <c r="D15" s="92">
        <v>633</v>
      </c>
      <c r="E15" s="55" t="s">
        <v>44</v>
      </c>
      <c r="F15" s="56"/>
      <c r="G15" s="46">
        <v>62</v>
      </c>
      <c r="H15" s="57">
        <v>62</v>
      </c>
      <c r="I15" s="58">
        <v>62</v>
      </c>
      <c r="J15" s="44" t="s">
        <v>48</v>
      </c>
      <c r="K15" s="59"/>
      <c r="L15" s="23"/>
      <c r="M15" s="35"/>
      <c r="N15" s="35"/>
      <c r="O15" s="35"/>
      <c r="P15" s="35"/>
    </row>
    <row r="16" spans="1:16" s="47" customFormat="1" ht="27.95" customHeight="1" thickBot="1">
      <c r="A16" s="93" t="s">
        <v>40</v>
      </c>
      <c r="B16" s="49" t="s">
        <v>45</v>
      </c>
      <c r="C16" s="94" t="s">
        <v>46</v>
      </c>
      <c r="D16" s="95">
        <v>636</v>
      </c>
      <c r="E16" s="50" t="s">
        <v>44</v>
      </c>
      <c r="F16" s="51"/>
      <c r="G16" s="60">
        <v>63</v>
      </c>
      <c r="H16" s="52">
        <v>63</v>
      </c>
      <c r="I16" s="61">
        <v>63</v>
      </c>
      <c r="J16" s="43" t="s">
        <v>48</v>
      </c>
      <c r="K16" s="53"/>
      <c r="L16" s="24"/>
      <c r="M16" s="35"/>
      <c r="N16" s="35"/>
      <c r="O16" s="35"/>
      <c r="P16" s="35"/>
    </row>
    <row r="17" spans="4:15" ht="25.5" customHeight="1">
      <c r="D17" s="1"/>
      <c r="E17" s="1"/>
      <c r="G17" s="1"/>
      <c r="H17" s="47"/>
      <c r="I17" s="38"/>
      <c r="J17" s="47"/>
      <c r="K17" s="47"/>
      <c r="L17" s="47"/>
      <c r="M17" s="47"/>
      <c r="N17" s="47"/>
      <c r="O17" s="47"/>
    </row>
    <row r="18" spans="4:15">
      <c r="D18" s="1"/>
      <c r="E18" s="1"/>
      <c r="G18" s="1"/>
      <c r="H18" s="1"/>
      <c r="I18" s="38"/>
      <c r="J18" s="1"/>
      <c r="K18" s="1"/>
      <c r="L18" s="1"/>
    </row>
    <row r="19" spans="4:15">
      <c r="D19" s="1"/>
      <c r="E19" s="1"/>
      <c r="G19" s="1"/>
      <c r="H19" s="1"/>
      <c r="I19" s="38"/>
      <c r="J19" s="1"/>
      <c r="K19" s="1"/>
      <c r="L19" s="1"/>
    </row>
    <row r="20" spans="4:15">
      <c r="D20" s="1"/>
      <c r="E20" s="1"/>
      <c r="G20" s="1"/>
      <c r="H20" s="1"/>
      <c r="I20" s="38"/>
      <c r="J20" s="1"/>
      <c r="K20" s="1"/>
      <c r="L20" s="1"/>
    </row>
    <row r="21" spans="4:15">
      <c r="D21" s="1"/>
      <c r="E21" s="1"/>
      <c r="G21" s="1"/>
      <c r="H21" s="1"/>
      <c r="I21" s="38"/>
      <c r="J21" s="1"/>
      <c r="K21" s="1"/>
      <c r="L21" s="1"/>
    </row>
    <row r="22" spans="4:15">
      <c r="D22" s="1"/>
      <c r="E22" s="1"/>
      <c r="G22" s="1"/>
      <c r="H22" s="1"/>
      <c r="I22" s="38"/>
      <c r="J22" s="1"/>
      <c r="K22" s="1"/>
      <c r="L22" s="1"/>
    </row>
    <row r="23" spans="4:15">
      <c r="D23" s="1"/>
      <c r="E23" s="1"/>
      <c r="G23" s="1"/>
      <c r="H23" s="1"/>
      <c r="I23" s="38"/>
      <c r="J23" s="1"/>
      <c r="K23" s="1"/>
      <c r="L23" s="1"/>
    </row>
    <row r="24" spans="4:15">
      <c r="D24" s="1"/>
      <c r="E24" s="1"/>
      <c r="G24" s="1"/>
      <c r="H24" s="1"/>
      <c r="I24" s="38"/>
      <c r="J24" s="1"/>
      <c r="K24" s="1"/>
      <c r="L24" s="1"/>
    </row>
    <row r="25" spans="4:15">
      <c r="D25" s="1"/>
      <c r="E25" s="1"/>
      <c r="G25" s="1"/>
      <c r="H25" s="1"/>
      <c r="I25" s="38"/>
      <c r="J25" s="1"/>
      <c r="K25" s="1"/>
      <c r="L25" s="1"/>
    </row>
    <row r="26" spans="4:15">
      <c r="D26" s="1"/>
      <c r="E26" s="1"/>
      <c r="G26" s="1"/>
      <c r="H26" s="1"/>
      <c r="I26" s="38"/>
      <c r="J26" s="1"/>
      <c r="K26" s="1"/>
      <c r="L26" s="1"/>
    </row>
  </sheetData>
  <mergeCells count="7">
    <mergeCell ref="A1:L1"/>
    <mergeCell ref="A3:D3"/>
    <mergeCell ref="E3:F4"/>
    <mergeCell ref="G3:I3"/>
    <mergeCell ref="J3:J4"/>
    <mergeCell ref="K3:K4"/>
    <mergeCell ref="L3:L4"/>
  </mergeCells>
  <phoneticPr fontId="3" type="noConversion"/>
  <dataValidations count="1">
    <dataValidation allowBlank="1" showInputMessage="1" showErrorMessage="1" promptTitle="자동 입력됨." prompt="우측&quot;지번,지목,시행면적,지적면적,주소,성명&quot;등을 입력하면 자동 입력됨" sqref="D7:D16 A6:C16"/>
  </dataValidations>
  <printOptions horizontalCentered="1"/>
  <pageMargins left="0.39370078740157483" right="0.39370078740157483" top="0.6692913385826772" bottom="0.47244094488188981" header="0.39370078740157483" footer="0.51181102362204722"/>
  <pageSetup paperSize="9" scale="78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4</vt:i4>
      </vt:variant>
    </vt:vector>
  </HeadingPairs>
  <TitlesOfParts>
    <vt:vector size="5" baseType="lpstr">
      <vt:lpstr>해제내역(영동)</vt:lpstr>
      <vt:lpstr>'2013시설별'!Print_Area</vt:lpstr>
      <vt:lpstr>'2013시설별(변경)'!Print_Area</vt:lpstr>
      <vt:lpstr>'해제내역(영동)'!Print_Area</vt:lpstr>
      <vt:lpstr>'해제내역(영동)'!Print_Titles</vt:lpstr>
    </vt:vector>
  </TitlesOfParts>
  <Company>산림환경연구소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정민영</dc:creator>
  <cp:lastModifiedBy>owner</cp:lastModifiedBy>
  <cp:lastPrinted>2017-05-31T07:55:56Z</cp:lastPrinted>
  <dcterms:created xsi:type="dcterms:W3CDTF">2005-03-18T01:32:37Z</dcterms:created>
  <dcterms:modified xsi:type="dcterms:W3CDTF">2021-12-09T07:51:23Z</dcterms:modified>
</cp:coreProperties>
</file>