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산사태취약지역 지정 심의\"/>
    </mc:Choice>
  </mc:AlternateContent>
  <bookViews>
    <workbookView xWindow="480" yWindow="285" windowWidth="17400" windowHeight="2805"/>
  </bookViews>
  <sheets>
    <sheet name="산사태취약지역 지정예정지" sheetId="5" r:id="rId1"/>
  </sheets>
  <definedNames>
    <definedName name="_xlnm._FilterDatabase" localSheetId="0" hidden="1">'산사태취약지역 지정예정지'!$A$3:$M$5</definedName>
    <definedName name="_xlnm.Print_Area" localSheetId="0">'산사태취약지역 지정예정지'!$A$1:$M$32</definedName>
  </definedNames>
  <calcPr calcId="162913"/>
</workbook>
</file>

<file path=xl/calcChain.xml><?xml version="1.0" encoding="utf-8"?>
<calcChain xmlns="http://schemas.openxmlformats.org/spreadsheetml/2006/main">
  <c r="H4" i="5" l="1"/>
  <c r="G4" i="5"/>
</calcChain>
</file>

<file path=xl/sharedStrings.xml><?xml version="1.0" encoding="utf-8"?>
<sst xmlns="http://schemas.openxmlformats.org/spreadsheetml/2006/main" count="251" uniqueCount="126">
  <si>
    <t>시도</t>
    <phoneticPr fontId="1" type="noConversion"/>
  </si>
  <si>
    <t>시군</t>
    <phoneticPr fontId="1" type="noConversion"/>
  </si>
  <si>
    <t>읍면</t>
    <phoneticPr fontId="1" type="noConversion"/>
  </si>
  <si>
    <t>리</t>
    <phoneticPr fontId="1" type="noConversion"/>
  </si>
  <si>
    <t>토지소재지</t>
    <phoneticPr fontId="1" type="noConversion"/>
  </si>
  <si>
    <t>지번</t>
    <phoneticPr fontId="1" type="noConversion"/>
  </si>
  <si>
    <t>계</t>
    <phoneticPr fontId="1" type="noConversion"/>
  </si>
  <si>
    <t>연번</t>
    <phoneticPr fontId="1" type="noConversion"/>
  </si>
  <si>
    <t>지적면적
(㎡)</t>
    <phoneticPr fontId="1" type="noConversion"/>
  </si>
  <si>
    <t>편입면적
(㎡)</t>
    <phoneticPr fontId="1" type="noConversion"/>
  </si>
  <si>
    <t>소  유  자</t>
    <phoneticPr fontId="1" type="noConversion"/>
  </si>
  <si>
    <t>성     명</t>
    <phoneticPr fontId="1" type="noConversion"/>
  </si>
  <si>
    <t>주     소</t>
    <phoneticPr fontId="1" type="noConversion"/>
  </si>
  <si>
    <t>비고</t>
    <phoneticPr fontId="1" type="noConversion"/>
  </si>
  <si>
    <t>취약지역
유형</t>
    <phoneticPr fontId="1" type="noConversion"/>
  </si>
  <si>
    <t>사업종류</t>
    <phoneticPr fontId="1" type="noConversion"/>
  </si>
  <si>
    <t>충청북도</t>
  </si>
  <si>
    <t>영동군</t>
  </si>
  <si>
    <t>매곡면</t>
    <phoneticPr fontId="1" type="noConversion"/>
  </si>
  <si>
    <t>공수리</t>
    <phoneticPr fontId="1" type="noConversion"/>
  </si>
  <si>
    <t>산69</t>
    <phoneticPr fontId="1" type="noConversion"/>
  </si>
  <si>
    <t>옥전리</t>
    <phoneticPr fontId="1" type="noConversion"/>
  </si>
  <si>
    <t>산65</t>
    <phoneticPr fontId="1" type="noConversion"/>
  </si>
  <si>
    <t>유전리</t>
    <phoneticPr fontId="1" type="noConversion"/>
  </si>
  <si>
    <t>산58-3</t>
    <phoneticPr fontId="1" type="noConversion"/>
  </si>
  <si>
    <t>상촌면</t>
    <phoneticPr fontId="1" type="noConversion"/>
  </si>
  <si>
    <t>궁촌리</t>
    <phoneticPr fontId="1" type="noConversion"/>
  </si>
  <si>
    <t>산109-1</t>
    <phoneticPr fontId="1" type="noConversion"/>
  </si>
  <si>
    <t>대해리</t>
    <phoneticPr fontId="1" type="noConversion"/>
  </si>
  <si>
    <t>산256-7</t>
    <phoneticPr fontId="1" type="noConversion"/>
  </si>
  <si>
    <t>물한리</t>
    <phoneticPr fontId="1" type="noConversion"/>
  </si>
  <si>
    <t>산47-1</t>
    <phoneticPr fontId="1" type="noConversion"/>
  </si>
  <si>
    <t>상도대리</t>
    <phoneticPr fontId="1" type="noConversion"/>
  </si>
  <si>
    <t>산71</t>
    <phoneticPr fontId="1" type="noConversion"/>
  </si>
  <si>
    <t>영동읍</t>
    <phoneticPr fontId="1" type="noConversion"/>
  </si>
  <si>
    <t>가리</t>
    <phoneticPr fontId="1" type="noConversion"/>
  </si>
  <si>
    <t>산79-1</t>
    <phoneticPr fontId="1" type="noConversion"/>
  </si>
  <si>
    <t>강진리</t>
    <phoneticPr fontId="1" type="noConversion"/>
  </si>
  <si>
    <t>산16-9</t>
    <phoneticPr fontId="1" type="noConversion"/>
  </si>
  <si>
    <t>고자리</t>
    <phoneticPr fontId="1" type="noConversion"/>
  </si>
  <si>
    <t>산37</t>
    <phoneticPr fontId="1" type="noConversion"/>
  </si>
  <si>
    <t>산42-1</t>
    <phoneticPr fontId="1" type="noConversion"/>
  </si>
  <si>
    <t>산119-6</t>
    <phoneticPr fontId="1" type="noConversion"/>
  </si>
  <si>
    <t>산1-1</t>
    <phoneticPr fontId="1" type="noConversion"/>
  </si>
  <si>
    <t>산3-7</t>
    <phoneticPr fontId="1" type="noConversion"/>
  </si>
  <si>
    <t>산5-15</t>
    <phoneticPr fontId="1" type="noConversion"/>
  </si>
  <si>
    <t>산208-2</t>
    <phoneticPr fontId="1" type="noConversion"/>
  </si>
  <si>
    <t>산214</t>
    <phoneticPr fontId="1" type="noConversion"/>
  </si>
  <si>
    <t>산238-5</t>
    <phoneticPr fontId="1" type="noConversion"/>
  </si>
  <si>
    <t>산사태</t>
    <phoneticPr fontId="1" type="noConversion"/>
  </si>
  <si>
    <t>산지사방</t>
    <phoneticPr fontId="1" type="noConversion"/>
  </si>
  <si>
    <t>산70-1</t>
    <phoneticPr fontId="1" type="noConversion"/>
  </si>
  <si>
    <t>산132-1</t>
    <phoneticPr fontId="1" type="noConversion"/>
  </si>
  <si>
    <t>계류보전</t>
    <phoneticPr fontId="1" type="noConversion"/>
  </si>
  <si>
    <t>토석류</t>
    <phoneticPr fontId="1" type="noConversion"/>
  </si>
  <si>
    <t>525-2</t>
    <phoneticPr fontId="1" type="noConversion"/>
  </si>
  <si>
    <t>산121</t>
    <phoneticPr fontId="1" type="noConversion"/>
  </si>
  <si>
    <t>사방댐</t>
    <phoneticPr fontId="1" type="noConversion"/>
  </si>
  <si>
    <t>영동군</t>
    <phoneticPr fontId="1" type="noConversion"/>
  </si>
  <si>
    <t>국(농림부)</t>
    <phoneticPr fontId="1" type="noConversion"/>
  </si>
  <si>
    <t>용인시 구성읍 상하리 *** 수원동마을 쌍용스윗닷홈 ***-****</t>
    <phoneticPr fontId="1" type="noConversion"/>
  </si>
  <si>
    <t>매곡면 옥전리 ***</t>
    <phoneticPr fontId="1" type="noConversion"/>
  </si>
  <si>
    <t>충청북도 영동군 매곡면 유전리 **</t>
    <phoneticPr fontId="1" type="noConversion"/>
  </si>
  <si>
    <t>충청북도 영동군 상촌면 대해리 흙목*길 *</t>
    <phoneticPr fontId="1" type="noConversion"/>
  </si>
  <si>
    <t>서울시 송파구 잠실동 ** 잠실엘스 ***-****</t>
    <phoneticPr fontId="1" type="noConversion"/>
  </si>
  <si>
    <t>영동군 상촌면 상도대*길**</t>
    <phoneticPr fontId="1" type="noConversion"/>
  </si>
  <si>
    <t>영동군 황간면 우천리 ***</t>
    <phoneticPr fontId="1" type="noConversion"/>
  </si>
  <si>
    <t>서울특별시 관악구 신림동 ***-*</t>
    <phoneticPr fontId="1" type="noConversion"/>
  </si>
  <si>
    <t>영동군 매곡면 옥전리 **-*</t>
    <phoneticPr fontId="1" type="noConversion"/>
  </si>
  <si>
    <t>대전광역시 유성구 봉명동 ***-* 미성샤르망아파트 ***동***호</t>
    <phoneticPr fontId="1" type="noConversion"/>
  </si>
  <si>
    <t>상촌면 둔전리 ***</t>
    <phoneticPr fontId="1" type="noConversion"/>
  </si>
  <si>
    <t>경기도 군포시 수리산로***, ***동****(산본동,백두아파트)</t>
    <phoneticPr fontId="1" type="noConversion"/>
  </si>
  <si>
    <t xml:space="preserve">경기도 안양시 동안구 평촌동 ***-* 초원아파트  ***-*** </t>
    <phoneticPr fontId="1" type="noConversion"/>
  </si>
  <si>
    <t>영동군 상촌면 대해리 ***</t>
    <phoneticPr fontId="1" type="noConversion"/>
  </si>
  <si>
    <t>상촌면 대해길 **-***</t>
    <phoneticPr fontId="1" type="noConversion"/>
  </si>
  <si>
    <t>서울 강서구 화곡동 ***-**</t>
    <phoneticPr fontId="1" type="noConversion"/>
  </si>
  <si>
    <t>금*뢰</t>
    <phoneticPr fontId="1" type="noConversion"/>
  </si>
  <si>
    <t>노*수</t>
    <phoneticPr fontId="1" type="noConversion"/>
  </si>
  <si>
    <t>김**</t>
    <phoneticPr fontId="1" type="noConversion"/>
  </si>
  <si>
    <t>양*웅</t>
    <phoneticPr fontId="1" type="noConversion"/>
  </si>
  <si>
    <t>서*식</t>
    <phoneticPr fontId="1" type="noConversion"/>
  </si>
  <si>
    <t>전*열</t>
    <phoneticPr fontId="1" type="noConversion"/>
  </si>
  <si>
    <t>이*우</t>
    <phoneticPr fontId="1" type="noConversion"/>
  </si>
  <si>
    <t>김*호</t>
    <phoneticPr fontId="1" type="noConversion"/>
  </si>
  <si>
    <t>충*********중</t>
    <phoneticPr fontId="1" type="noConversion"/>
  </si>
  <si>
    <t>사*******원</t>
    <phoneticPr fontId="1" type="noConversion"/>
  </si>
  <si>
    <t>임*덕</t>
    <phoneticPr fontId="1" type="noConversion"/>
  </si>
  <si>
    <t>제2022-1호</t>
    <phoneticPr fontId="1" type="noConversion"/>
  </si>
  <si>
    <t>제2022-2호</t>
  </si>
  <si>
    <t>제2022-3호</t>
  </si>
  <si>
    <t>제2022-4호</t>
  </si>
  <si>
    <t>제2022-5호</t>
  </si>
  <si>
    <t>제2022-6호</t>
  </si>
  <si>
    <t>제2022-7호</t>
  </si>
  <si>
    <t>제2022-9호</t>
  </si>
  <si>
    <t>제2022-10호</t>
  </si>
  <si>
    <t>나*준</t>
    <phoneticPr fontId="1" type="noConversion"/>
  </si>
  <si>
    <t>제2022-14호</t>
    <phoneticPr fontId="1" type="noConversion"/>
  </si>
  <si>
    <t>제2022-15호</t>
    <phoneticPr fontId="1" type="noConversion"/>
  </si>
  <si>
    <t>제2022-16호</t>
    <phoneticPr fontId="1" type="noConversion"/>
  </si>
  <si>
    <t>제2022-17호</t>
    <phoneticPr fontId="1" type="noConversion"/>
  </si>
  <si>
    <t>제2022-18호</t>
    <phoneticPr fontId="1" type="noConversion"/>
  </si>
  <si>
    <t>제2022-19호</t>
    <phoneticPr fontId="1" type="noConversion"/>
  </si>
  <si>
    <t>제2022-20호</t>
    <phoneticPr fontId="1" type="noConversion"/>
  </si>
  <si>
    <t>제2022-8호</t>
    <phoneticPr fontId="1" type="noConversion"/>
  </si>
  <si>
    <t>제2022-13호</t>
    <phoneticPr fontId="1" type="noConversion"/>
  </si>
  <si>
    <t>6-5</t>
    <phoneticPr fontId="1" type="noConversion"/>
  </si>
  <si>
    <t>학*******원</t>
    <phoneticPr fontId="1" type="noConversion"/>
  </si>
  <si>
    <t>경상북도 청도군 이서면 학산*길 ***</t>
    <phoneticPr fontId="1" type="noConversion"/>
  </si>
  <si>
    <t>서울시 동대문구 회기동*</t>
    <phoneticPr fontId="1" type="noConversion"/>
  </si>
  <si>
    <t>대*********사</t>
    <phoneticPr fontId="1" type="noConversion"/>
  </si>
  <si>
    <t>서울영등포구당산동*가**-* 강남아파트 **-**</t>
    <phoneticPr fontId="1" type="noConversion"/>
  </si>
  <si>
    <t>박*기</t>
    <phoneticPr fontId="1" type="noConversion"/>
  </si>
  <si>
    <t>안*한</t>
    <phoneticPr fontId="1" type="noConversion"/>
  </si>
  <si>
    <t>김*구</t>
    <phoneticPr fontId="1" type="noConversion"/>
  </si>
  <si>
    <t>윤*원</t>
    <phoneticPr fontId="1" type="noConversion"/>
  </si>
  <si>
    <t>경*********중</t>
    <phoneticPr fontId="1" type="noConversion"/>
  </si>
  <si>
    <t>충청북도 영동군 상촌면 궁촌*길 **</t>
    <phoneticPr fontId="1" type="noConversion"/>
  </si>
  <si>
    <t>최*희</t>
    <phoneticPr fontId="1" type="noConversion"/>
  </si>
  <si>
    <t>배*진</t>
    <phoneticPr fontId="1" type="noConversion"/>
  </si>
  <si>
    <t>배*현</t>
    <phoneticPr fontId="1" type="noConversion"/>
  </si>
  <si>
    <t>대구광역시 달서구 달구벌대로 ***길 **(김삼동)</t>
    <phoneticPr fontId="1" type="noConversion"/>
  </si>
  <si>
    <t>경북 김천시 신음새동네길 ***,***동 ****호</t>
    <phoneticPr fontId="1" type="noConversion"/>
  </si>
  <si>
    <t>제2022-11호</t>
    <phoneticPr fontId="1" type="noConversion"/>
  </si>
  <si>
    <t>제2022-12호</t>
    <phoneticPr fontId="1" type="noConversion"/>
  </si>
  <si>
    <t>2022년 영동군 산사태취약지역 지정 내역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</si>
</sst>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.00_);[Red]\(#,##0.00\)"/>
    <numFmt numFmtId="177" formatCode="#,##0_);[Red]\(#,##0\)"/>
  </numFmts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b/>
      <sz val="24"/>
      <color indexed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6" fillId="0" borderId="0" xfId="0" applyFont="1" applyFill="1">
      <alignment vertical="center"/>
    </xf>
    <xf numFmtId="177" fontId="7" fillId="0" borderId="0" xfId="0" applyNumberFormat="1" applyFont="1">
      <alignment vertical="center"/>
    </xf>
    <xf numFmtId="176" fontId="6" fillId="2" borderId="5" xfId="0" applyNumberFormat="1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177" fontId="3" fillId="3" borderId="9" xfId="2" applyNumberFormat="1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176" fontId="3" fillId="3" borderId="11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3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>
      <alignment vertical="center"/>
    </xf>
    <xf numFmtId="0" fontId="0" fillId="0" borderId="1" xfId="1" applyFont="1" applyFill="1" applyBorder="1" applyAlignment="1">
      <alignment horizontal="center" vertical="center"/>
    </xf>
    <xf numFmtId="177" fontId="4" fillId="0" borderId="1" xfId="0" applyNumberFormat="1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6" fillId="2" borderId="13" xfId="0" applyNumberFormat="1" applyFont="1" applyFill="1" applyBorder="1" applyAlignment="1">
      <alignment horizontal="center" vertical="center" wrapText="1"/>
    </xf>
    <xf numFmtId="177" fontId="6" fillId="2" borderId="4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77" fontId="4" fillId="2" borderId="13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41" fontId="0" fillId="0" borderId="18" xfId="3" applyFont="1" applyBorder="1" applyAlignment="1">
      <alignment horizontal="center" vertical="center"/>
    </xf>
    <xf numFmtId="41" fontId="0" fillId="0" borderId="22" xfId="3" applyFont="1" applyBorder="1" applyAlignment="1">
      <alignment horizontal="center" vertical="center"/>
    </xf>
    <xf numFmtId="41" fontId="0" fillId="0" borderId="17" xfId="3" applyFont="1" applyBorder="1" applyAlignment="1">
      <alignment horizontal="center" vertical="center"/>
    </xf>
  </cellXfs>
  <cellStyles count="4">
    <cellStyle name="쉼표 [0]" xfId="3" builtinId="6"/>
    <cellStyle name="표준" xfId="0" builtinId="0"/>
    <cellStyle name="표준 2" xfId="1"/>
    <cellStyle name="표준_Sheet1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H16" sqref="H16"/>
    </sheetView>
  </sheetViews>
  <sheetFormatPr defaultRowHeight="15" customHeight="1" x14ac:dyDescent="0.3"/>
  <cols>
    <col min="1" max="1" width="16.25" style="19" customWidth="1"/>
    <col min="2" max="2" width="9.375" style="4" customWidth="1"/>
    <col min="3" max="3" width="11.625" style="4" customWidth="1"/>
    <col min="4" max="4" width="8.625" style="4" customWidth="1"/>
    <col min="5" max="5" width="8.75" style="4" customWidth="1"/>
    <col min="6" max="6" width="10.875" style="4" customWidth="1"/>
    <col min="7" max="7" width="14" style="7" customWidth="1"/>
    <col min="8" max="8" width="9.625" style="7" customWidth="1"/>
    <col min="9" max="9" width="8.125" style="7" customWidth="1"/>
    <col min="10" max="10" width="9.5" style="7" customWidth="1"/>
    <col min="11" max="11" width="48.125" style="3" customWidth="1"/>
    <col min="12" max="12" width="14.375" style="5" customWidth="1"/>
    <col min="13" max="16384" width="9" style="3"/>
  </cols>
  <sheetData>
    <row r="1" spans="1:13" s="4" customFormat="1" ht="54.75" customHeight="1" thickBot="1" x14ac:dyDescent="0.35">
      <c r="A1" s="28" t="s">
        <v>125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15" customHeight="1" x14ac:dyDescent="0.3">
      <c r="A2" s="36" t="s">
        <v>7</v>
      </c>
      <c r="B2" s="31" t="s">
        <v>4</v>
      </c>
      <c r="C2" s="31"/>
      <c r="D2" s="31"/>
      <c r="E2" s="31"/>
      <c r="F2" s="31" t="s">
        <v>5</v>
      </c>
      <c r="G2" s="29" t="s">
        <v>8</v>
      </c>
      <c r="H2" s="29" t="s">
        <v>9</v>
      </c>
      <c r="I2" s="33" t="s">
        <v>14</v>
      </c>
      <c r="J2" s="33" t="s">
        <v>15</v>
      </c>
      <c r="K2" s="31" t="s">
        <v>10</v>
      </c>
      <c r="L2" s="38"/>
      <c r="M2" s="34" t="s">
        <v>13</v>
      </c>
    </row>
    <row r="3" spans="1:13" s="1" customFormat="1" ht="15" customHeight="1" x14ac:dyDescent="0.3">
      <c r="A3" s="37"/>
      <c r="B3" s="17" t="s">
        <v>0</v>
      </c>
      <c r="C3" s="17" t="s">
        <v>1</v>
      </c>
      <c r="D3" s="16" t="s">
        <v>2</v>
      </c>
      <c r="E3" s="16" t="s">
        <v>3</v>
      </c>
      <c r="F3" s="32"/>
      <c r="G3" s="30"/>
      <c r="H3" s="30"/>
      <c r="I3" s="30"/>
      <c r="J3" s="30"/>
      <c r="K3" s="16" t="s">
        <v>12</v>
      </c>
      <c r="L3" s="8" t="s">
        <v>11</v>
      </c>
      <c r="M3" s="35"/>
    </row>
    <row r="4" spans="1:13" s="1" customFormat="1" ht="15" customHeight="1" x14ac:dyDescent="0.3">
      <c r="A4" s="20" t="s">
        <v>6</v>
      </c>
      <c r="B4" s="9"/>
      <c r="C4" s="9"/>
      <c r="D4" s="9"/>
      <c r="E4" s="9"/>
      <c r="F4" s="9"/>
      <c r="G4" s="10">
        <f>SUM(G5:G32)</f>
        <v>21809658</v>
      </c>
      <c r="H4" s="10">
        <f>SUM(H5:H33)</f>
        <v>7993.7999999999975</v>
      </c>
      <c r="I4" s="10"/>
      <c r="J4" s="10"/>
      <c r="K4" s="11"/>
      <c r="L4" s="12"/>
      <c r="M4" s="13"/>
    </row>
    <row r="5" spans="1:13" s="2" customFormat="1" ht="15" customHeight="1" x14ac:dyDescent="0.3">
      <c r="A5" s="18" t="s">
        <v>87</v>
      </c>
      <c r="B5" s="15" t="s">
        <v>16</v>
      </c>
      <c r="C5" s="15" t="s">
        <v>17</v>
      </c>
      <c r="D5" s="21" t="s">
        <v>18</v>
      </c>
      <c r="E5" s="21" t="s">
        <v>19</v>
      </c>
      <c r="F5" s="21" t="s">
        <v>20</v>
      </c>
      <c r="G5" s="24">
        <v>7039</v>
      </c>
      <c r="H5" s="22">
        <v>28</v>
      </c>
      <c r="I5" s="23" t="s">
        <v>49</v>
      </c>
      <c r="J5" s="23" t="s">
        <v>50</v>
      </c>
      <c r="K5" s="14" t="s">
        <v>60</v>
      </c>
      <c r="L5" s="23" t="s">
        <v>112</v>
      </c>
      <c r="M5" s="25"/>
    </row>
    <row r="6" spans="1:13" s="2" customFormat="1" ht="15" customHeight="1" x14ac:dyDescent="0.3">
      <c r="A6" s="18" t="s">
        <v>88</v>
      </c>
      <c r="B6" s="15" t="s">
        <v>16</v>
      </c>
      <c r="C6" s="15" t="s">
        <v>17</v>
      </c>
      <c r="D6" s="21" t="s">
        <v>18</v>
      </c>
      <c r="E6" s="21" t="s">
        <v>21</v>
      </c>
      <c r="F6" s="21" t="s">
        <v>22</v>
      </c>
      <c r="G6" s="24">
        <v>12516</v>
      </c>
      <c r="H6" s="22">
        <v>100</v>
      </c>
      <c r="I6" s="23" t="s">
        <v>49</v>
      </c>
      <c r="J6" s="23" t="s">
        <v>50</v>
      </c>
      <c r="K6" s="14" t="s">
        <v>61</v>
      </c>
      <c r="L6" s="23" t="s">
        <v>113</v>
      </c>
      <c r="M6" s="25"/>
    </row>
    <row r="7" spans="1:13" s="2" customFormat="1" ht="15" customHeight="1" x14ac:dyDescent="0.3">
      <c r="A7" s="18" t="s">
        <v>89</v>
      </c>
      <c r="B7" s="15" t="s">
        <v>16</v>
      </c>
      <c r="C7" s="15" t="s">
        <v>17</v>
      </c>
      <c r="D7" s="21" t="s">
        <v>18</v>
      </c>
      <c r="E7" s="21" t="s">
        <v>23</v>
      </c>
      <c r="F7" s="21" t="s">
        <v>24</v>
      </c>
      <c r="G7" s="24">
        <v>31838</v>
      </c>
      <c r="H7" s="22">
        <v>37</v>
      </c>
      <c r="I7" s="23" t="s">
        <v>49</v>
      </c>
      <c r="J7" s="23" t="s">
        <v>50</v>
      </c>
      <c r="K7" s="14" t="s">
        <v>62</v>
      </c>
      <c r="L7" s="23" t="s">
        <v>115</v>
      </c>
      <c r="M7" s="25"/>
    </row>
    <row r="8" spans="1:13" s="2" customFormat="1" ht="15" customHeight="1" x14ac:dyDescent="0.3">
      <c r="A8" s="18" t="s">
        <v>90</v>
      </c>
      <c r="B8" s="15" t="s">
        <v>16</v>
      </c>
      <c r="C8" s="15" t="s">
        <v>17</v>
      </c>
      <c r="D8" s="21" t="s">
        <v>25</v>
      </c>
      <c r="E8" s="21" t="s">
        <v>26</v>
      </c>
      <c r="F8" s="21" t="s">
        <v>27</v>
      </c>
      <c r="G8" s="24">
        <v>17831</v>
      </c>
      <c r="H8" s="22">
        <v>139</v>
      </c>
      <c r="I8" s="23" t="s">
        <v>49</v>
      </c>
      <c r="J8" s="23" t="s">
        <v>50</v>
      </c>
      <c r="K8" s="14" t="s">
        <v>117</v>
      </c>
      <c r="L8" s="23" t="s">
        <v>114</v>
      </c>
      <c r="M8" s="25"/>
    </row>
    <row r="9" spans="1:13" s="2" customFormat="1" ht="15" customHeight="1" x14ac:dyDescent="0.3">
      <c r="A9" s="18" t="s">
        <v>91</v>
      </c>
      <c r="B9" s="15" t="s">
        <v>16</v>
      </c>
      <c r="C9" s="15" t="s">
        <v>17</v>
      </c>
      <c r="D9" s="21" t="s">
        <v>25</v>
      </c>
      <c r="E9" s="21" t="s">
        <v>28</v>
      </c>
      <c r="F9" s="21" t="s">
        <v>29</v>
      </c>
      <c r="G9" s="24">
        <v>61558</v>
      </c>
      <c r="H9" s="22">
        <v>218</v>
      </c>
      <c r="I9" s="23" t="s">
        <v>49</v>
      </c>
      <c r="J9" s="23" t="s">
        <v>50</v>
      </c>
      <c r="K9" s="14" t="s">
        <v>63</v>
      </c>
      <c r="L9" s="23" t="s">
        <v>116</v>
      </c>
      <c r="M9" s="25"/>
    </row>
    <row r="10" spans="1:13" s="2" customFormat="1" ht="15" customHeight="1" x14ac:dyDescent="0.3">
      <c r="A10" s="18" t="s">
        <v>92</v>
      </c>
      <c r="B10" s="15" t="s">
        <v>16</v>
      </c>
      <c r="C10" s="15" t="s">
        <v>17</v>
      </c>
      <c r="D10" s="21" t="s">
        <v>25</v>
      </c>
      <c r="E10" s="21" t="s">
        <v>30</v>
      </c>
      <c r="F10" s="21" t="s">
        <v>31</v>
      </c>
      <c r="G10" s="24">
        <v>29478</v>
      </c>
      <c r="H10" s="22">
        <v>577.92999999999995</v>
      </c>
      <c r="I10" s="23" t="s">
        <v>49</v>
      </c>
      <c r="J10" s="23" t="s">
        <v>50</v>
      </c>
      <c r="K10" s="14" t="s">
        <v>111</v>
      </c>
      <c r="L10" s="23" t="s">
        <v>118</v>
      </c>
      <c r="M10" s="25"/>
    </row>
    <row r="11" spans="1:13" s="6" customFormat="1" ht="15.75" customHeight="1" x14ac:dyDescent="0.3">
      <c r="A11" s="39" t="s">
        <v>93</v>
      </c>
      <c r="B11" s="41" t="s">
        <v>16</v>
      </c>
      <c r="C11" s="41" t="s">
        <v>17</v>
      </c>
      <c r="D11" s="43" t="s">
        <v>25</v>
      </c>
      <c r="E11" s="43" t="s">
        <v>32</v>
      </c>
      <c r="F11" s="21" t="s">
        <v>33</v>
      </c>
      <c r="G11" s="24">
        <v>57421</v>
      </c>
      <c r="H11" s="22">
        <v>71</v>
      </c>
      <c r="I11" s="23" t="s">
        <v>49</v>
      </c>
      <c r="J11" s="23" t="s">
        <v>50</v>
      </c>
      <c r="K11" s="26" t="s">
        <v>64</v>
      </c>
      <c r="L11" s="23" t="s">
        <v>119</v>
      </c>
      <c r="M11" s="25"/>
    </row>
    <row r="12" spans="1:13" s="6" customFormat="1" ht="15" customHeight="1" x14ac:dyDescent="0.3">
      <c r="A12" s="40"/>
      <c r="B12" s="42"/>
      <c r="C12" s="42"/>
      <c r="D12" s="44"/>
      <c r="E12" s="44"/>
      <c r="F12" s="21" t="s">
        <v>51</v>
      </c>
      <c r="G12" s="24">
        <v>43736</v>
      </c>
      <c r="H12" s="22">
        <v>340</v>
      </c>
      <c r="I12" s="23" t="s">
        <v>49</v>
      </c>
      <c r="J12" s="23" t="s">
        <v>50</v>
      </c>
      <c r="K12" s="14" t="s">
        <v>65</v>
      </c>
      <c r="L12" s="23" t="s">
        <v>120</v>
      </c>
      <c r="M12" s="25"/>
    </row>
    <row r="13" spans="1:13" s="2" customFormat="1" ht="15" customHeight="1" x14ac:dyDescent="0.3">
      <c r="A13" s="18" t="s">
        <v>104</v>
      </c>
      <c r="B13" s="15" t="s">
        <v>16</v>
      </c>
      <c r="C13" s="15" t="s">
        <v>17</v>
      </c>
      <c r="D13" s="21" t="s">
        <v>34</v>
      </c>
      <c r="E13" s="21" t="s">
        <v>35</v>
      </c>
      <c r="F13" s="21" t="s">
        <v>36</v>
      </c>
      <c r="G13" s="24">
        <v>53554</v>
      </c>
      <c r="H13" s="22">
        <v>35</v>
      </c>
      <c r="I13" s="23" t="s">
        <v>49</v>
      </c>
      <c r="J13" s="23" t="s">
        <v>50</v>
      </c>
      <c r="K13" s="14" t="s">
        <v>66</v>
      </c>
      <c r="L13" s="23" t="s">
        <v>84</v>
      </c>
      <c r="M13" s="25"/>
    </row>
    <row r="14" spans="1:13" s="2" customFormat="1" ht="15" customHeight="1" x14ac:dyDescent="0.3">
      <c r="A14" s="18" t="s">
        <v>94</v>
      </c>
      <c r="B14" s="15" t="s">
        <v>16</v>
      </c>
      <c r="C14" s="15" t="s">
        <v>17</v>
      </c>
      <c r="D14" s="21" t="s">
        <v>18</v>
      </c>
      <c r="E14" s="21" t="s">
        <v>37</v>
      </c>
      <c r="F14" s="21" t="s">
        <v>52</v>
      </c>
      <c r="G14" s="24">
        <v>408468</v>
      </c>
      <c r="H14" s="22">
        <v>455</v>
      </c>
      <c r="I14" s="23" t="s">
        <v>54</v>
      </c>
      <c r="J14" s="23" t="s">
        <v>53</v>
      </c>
      <c r="K14" s="14" t="s">
        <v>67</v>
      </c>
      <c r="L14" s="23" t="s">
        <v>76</v>
      </c>
      <c r="M14" s="25"/>
    </row>
    <row r="15" spans="1:13" s="2" customFormat="1" ht="15" customHeight="1" x14ac:dyDescent="0.3">
      <c r="A15" s="18" t="s">
        <v>95</v>
      </c>
      <c r="B15" s="15" t="s">
        <v>16</v>
      </c>
      <c r="C15" s="15" t="s">
        <v>17</v>
      </c>
      <c r="D15" s="21" t="s">
        <v>18</v>
      </c>
      <c r="E15" s="21" t="s">
        <v>21</v>
      </c>
      <c r="F15" s="21" t="s">
        <v>38</v>
      </c>
      <c r="G15" s="24">
        <v>9367</v>
      </c>
      <c r="H15" s="22">
        <v>306</v>
      </c>
      <c r="I15" s="23" t="s">
        <v>54</v>
      </c>
      <c r="J15" s="23" t="s">
        <v>53</v>
      </c>
      <c r="K15" s="14" t="s">
        <v>68</v>
      </c>
      <c r="L15" s="23" t="s">
        <v>85</v>
      </c>
      <c r="M15" s="25"/>
    </row>
    <row r="16" spans="1:13" s="2" customFormat="1" ht="15" customHeight="1" x14ac:dyDescent="0.3">
      <c r="A16" s="39" t="s">
        <v>123</v>
      </c>
      <c r="B16" s="41" t="s">
        <v>16</v>
      </c>
      <c r="C16" s="41" t="s">
        <v>17</v>
      </c>
      <c r="D16" s="43" t="s">
        <v>25</v>
      </c>
      <c r="E16" s="43" t="s">
        <v>39</v>
      </c>
      <c r="F16" s="21" t="s">
        <v>40</v>
      </c>
      <c r="G16" s="24">
        <v>23008</v>
      </c>
      <c r="H16" s="22">
        <v>264.76</v>
      </c>
      <c r="I16" s="23" t="s">
        <v>54</v>
      </c>
      <c r="J16" s="23" t="s">
        <v>53</v>
      </c>
      <c r="K16" s="14" t="s">
        <v>69</v>
      </c>
      <c r="L16" s="23" t="s">
        <v>77</v>
      </c>
      <c r="M16" s="25"/>
    </row>
    <row r="17" spans="1:13" s="2" customFormat="1" ht="15" customHeight="1" x14ac:dyDescent="0.3">
      <c r="A17" s="45"/>
      <c r="B17" s="46"/>
      <c r="C17" s="46"/>
      <c r="D17" s="47"/>
      <c r="E17" s="47"/>
      <c r="F17" s="21" t="s">
        <v>55</v>
      </c>
      <c r="G17" s="24">
        <v>1534</v>
      </c>
      <c r="H17" s="22">
        <v>170.15</v>
      </c>
      <c r="I17" s="23" t="s">
        <v>54</v>
      </c>
      <c r="J17" s="23" t="s">
        <v>53</v>
      </c>
      <c r="K17" s="14" t="s">
        <v>70</v>
      </c>
      <c r="L17" s="23" t="s">
        <v>86</v>
      </c>
      <c r="M17" s="25"/>
    </row>
    <row r="18" spans="1:13" s="2" customFormat="1" ht="15" customHeight="1" x14ac:dyDescent="0.3">
      <c r="A18" s="40"/>
      <c r="B18" s="42"/>
      <c r="C18" s="42"/>
      <c r="D18" s="44"/>
      <c r="E18" s="44"/>
      <c r="F18" s="21">
        <v>525</v>
      </c>
      <c r="G18" s="24">
        <v>6600</v>
      </c>
      <c r="H18" s="22">
        <v>179.34</v>
      </c>
      <c r="I18" s="23" t="s">
        <v>54</v>
      </c>
      <c r="J18" s="23" t="s">
        <v>53</v>
      </c>
      <c r="K18" s="14" t="s">
        <v>70</v>
      </c>
      <c r="L18" s="23" t="s">
        <v>86</v>
      </c>
      <c r="M18" s="25"/>
    </row>
    <row r="19" spans="1:13" s="2" customFormat="1" ht="15" customHeight="1" x14ac:dyDescent="0.3">
      <c r="A19" s="18" t="s">
        <v>124</v>
      </c>
      <c r="B19" s="15" t="s">
        <v>16</v>
      </c>
      <c r="C19" s="15" t="s">
        <v>17</v>
      </c>
      <c r="D19" s="21" t="s">
        <v>25</v>
      </c>
      <c r="E19" s="21" t="s">
        <v>39</v>
      </c>
      <c r="F19" s="21" t="s">
        <v>41</v>
      </c>
      <c r="G19" s="24">
        <v>2618560</v>
      </c>
      <c r="H19" s="22">
        <v>1179.45</v>
      </c>
      <c r="I19" s="23" t="s">
        <v>54</v>
      </c>
      <c r="J19" s="23" t="s">
        <v>53</v>
      </c>
      <c r="K19" s="14"/>
      <c r="L19" s="23" t="s">
        <v>58</v>
      </c>
      <c r="M19" s="25"/>
    </row>
    <row r="20" spans="1:13" s="2" customFormat="1" ht="15" customHeight="1" x14ac:dyDescent="0.3">
      <c r="A20" s="39" t="s">
        <v>105</v>
      </c>
      <c r="B20" s="41" t="s">
        <v>16</v>
      </c>
      <c r="C20" s="41" t="s">
        <v>17</v>
      </c>
      <c r="D20" s="43" t="s">
        <v>25</v>
      </c>
      <c r="E20" s="43" t="s">
        <v>26</v>
      </c>
      <c r="F20" s="21" t="s">
        <v>42</v>
      </c>
      <c r="G20" s="24">
        <v>18942</v>
      </c>
      <c r="H20" s="22">
        <v>747.21</v>
      </c>
      <c r="I20" s="23" t="s">
        <v>54</v>
      </c>
      <c r="J20" s="23" t="s">
        <v>53</v>
      </c>
      <c r="K20" s="14"/>
      <c r="L20" s="23" t="s">
        <v>58</v>
      </c>
      <c r="M20" s="25"/>
    </row>
    <row r="21" spans="1:13" s="2" customFormat="1" ht="15" customHeight="1" x14ac:dyDescent="0.3">
      <c r="A21" s="40"/>
      <c r="B21" s="42"/>
      <c r="C21" s="42"/>
      <c r="D21" s="44"/>
      <c r="E21" s="44"/>
      <c r="F21" s="21" t="s">
        <v>56</v>
      </c>
      <c r="G21" s="24">
        <v>50678</v>
      </c>
      <c r="H21" s="22">
        <v>476.61</v>
      </c>
      <c r="I21" s="23" t="s">
        <v>54</v>
      </c>
      <c r="J21" s="23" t="s">
        <v>53</v>
      </c>
      <c r="K21" s="14" t="s">
        <v>71</v>
      </c>
      <c r="L21" s="23" t="s">
        <v>78</v>
      </c>
      <c r="M21" s="25"/>
    </row>
    <row r="22" spans="1:13" s="2" customFormat="1" ht="15" customHeight="1" x14ac:dyDescent="0.3">
      <c r="A22" s="39" t="s">
        <v>97</v>
      </c>
      <c r="B22" s="41" t="s">
        <v>16</v>
      </c>
      <c r="C22" s="41" t="s">
        <v>17</v>
      </c>
      <c r="D22" s="43" t="s">
        <v>25</v>
      </c>
      <c r="E22" s="43" t="s">
        <v>26</v>
      </c>
      <c r="F22" s="21" t="s">
        <v>43</v>
      </c>
      <c r="G22" s="24">
        <v>6035138</v>
      </c>
      <c r="H22" s="22">
        <v>335.49</v>
      </c>
      <c r="I22" s="23" t="s">
        <v>54</v>
      </c>
      <c r="J22" s="23" t="s">
        <v>53</v>
      </c>
      <c r="K22" s="14" t="s">
        <v>109</v>
      </c>
      <c r="L22" s="23" t="s">
        <v>107</v>
      </c>
      <c r="M22" s="25"/>
    </row>
    <row r="23" spans="1:13" s="2" customFormat="1" ht="15" customHeight="1" x14ac:dyDescent="0.3">
      <c r="A23" s="40"/>
      <c r="B23" s="42"/>
      <c r="C23" s="42"/>
      <c r="D23" s="44"/>
      <c r="E23" s="44"/>
      <c r="F23" s="27" t="s">
        <v>106</v>
      </c>
      <c r="G23" s="24">
        <v>595</v>
      </c>
      <c r="H23" s="22">
        <v>1.19</v>
      </c>
      <c r="I23" s="23" t="s">
        <v>54</v>
      </c>
      <c r="J23" s="23" t="s">
        <v>53</v>
      </c>
      <c r="K23" s="14" t="s">
        <v>108</v>
      </c>
      <c r="L23" s="23" t="s">
        <v>110</v>
      </c>
      <c r="M23" s="25"/>
    </row>
    <row r="24" spans="1:13" s="2" customFormat="1" ht="15" customHeight="1" x14ac:dyDescent="0.3">
      <c r="A24" s="18" t="s">
        <v>98</v>
      </c>
      <c r="B24" s="15" t="s">
        <v>16</v>
      </c>
      <c r="C24" s="15" t="s">
        <v>17</v>
      </c>
      <c r="D24" s="21" t="s">
        <v>25</v>
      </c>
      <c r="E24" s="21" t="s">
        <v>26</v>
      </c>
      <c r="F24" s="21" t="s">
        <v>43</v>
      </c>
      <c r="G24" s="24">
        <v>6035138</v>
      </c>
      <c r="H24" s="22">
        <v>230.83</v>
      </c>
      <c r="I24" s="23" t="s">
        <v>54</v>
      </c>
      <c r="J24" s="23" t="s">
        <v>57</v>
      </c>
      <c r="K24" s="14" t="s">
        <v>109</v>
      </c>
      <c r="L24" s="23" t="s">
        <v>107</v>
      </c>
      <c r="M24" s="25"/>
    </row>
    <row r="25" spans="1:13" s="2" customFormat="1" ht="15" customHeight="1" x14ac:dyDescent="0.3">
      <c r="A25" s="39" t="s">
        <v>99</v>
      </c>
      <c r="B25" s="41" t="s">
        <v>16</v>
      </c>
      <c r="C25" s="41" t="s">
        <v>17</v>
      </c>
      <c r="D25" s="43" t="s">
        <v>25</v>
      </c>
      <c r="E25" s="43" t="s">
        <v>26</v>
      </c>
      <c r="F25" s="21" t="s">
        <v>44</v>
      </c>
      <c r="G25" s="24">
        <v>2398</v>
      </c>
      <c r="H25" s="22">
        <v>200.15</v>
      </c>
      <c r="I25" s="23" t="s">
        <v>54</v>
      </c>
      <c r="J25" s="23" t="s">
        <v>53</v>
      </c>
      <c r="K25" s="26" t="s">
        <v>121</v>
      </c>
      <c r="L25" s="23" t="s">
        <v>79</v>
      </c>
      <c r="M25" s="25"/>
    </row>
    <row r="26" spans="1:13" s="2" customFormat="1" ht="15" customHeight="1" x14ac:dyDescent="0.3">
      <c r="A26" s="40"/>
      <c r="B26" s="42"/>
      <c r="C26" s="42"/>
      <c r="D26" s="44"/>
      <c r="E26" s="44"/>
      <c r="F26" s="21" t="s">
        <v>43</v>
      </c>
      <c r="G26" s="24">
        <v>6035138</v>
      </c>
      <c r="H26" s="22">
        <v>1126.45</v>
      </c>
      <c r="I26" s="23" t="s">
        <v>54</v>
      </c>
      <c r="J26" s="23" t="s">
        <v>53</v>
      </c>
      <c r="K26" s="14" t="s">
        <v>109</v>
      </c>
      <c r="L26" s="14" t="s">
        <v>107</v>
      </c>
      <c r="M26" s="25"/>
    </row>
    <row r="27" spans="1:13" s="6" customFormat="1" ht="15" customHeight="1" x14ac:dyDescent="0.3">
      <c r="A27" s="18" t="s">
        <v>100</v>
      </c>
      <c r="B27" s="15" t="s">
        <v>16</v>
      </c>
      <c r="C27" s="15" t="s">
        <v>17</v>
      </c>
      <c r="D27" s="21" t="s">
        <v>25</v>
      </c>
      <c r="E27" s="21" t="s">
        <v>26</v>
      </c>
      <c r="F27" s="21" t="s">
        <v>45</v>
      </c>
      <c r="G27" s="24">
        <v>35261</v>
      </c>
      <c r="H27" s="22">
        <v>303.86</v>
      </c>
      <c r="I27" s="23" t="s">
        <v>54</v>
      </c>
      <c r="J27" s="23" t="s">
        <v>53</v>
      </c>
      <c r="K27" s="14" t="s">
        <v>72</v>
      </c>
      <c r="L27" s="23" t="s">
        <v>80</v>
      </c>
      <c r="M27" s="25"/>
    </row>
    <row r="28" spans="1:13" s="2" customFormat="1" ht="15" customHeight="1" x14ac:dyDescent="0.3">
      <c r="A28" s="39" t="s">
        <v>101</v>
      </c>
      <c r="B28" s="48" t="s">
        <v>16</v>
      </c>
      <c r="C28" s="41" t="s">
        <v>17</v>
      </c>
      <c r="D28" s="43" t="s">
        <v>25</v>
      </c>
      <c r="E28" s="43" t="s">
        <v>28</v>
      </c>
      <c r="F28" s="21" t="s">
        <v>46</v>
      </c>
      <c r="G28" s="24">
        <v>38380</v>
      </c>
      <c r="H28" s="22">
        <v>102.58</v>
      </c>
      <c r="I28" s="23" t="s">
        <v>54</v>
      </c>
      <c r="J28" s="23" t="s">
        <v>53</v>
      </c>
      <c r="K28" s="14" t="s">
        <v>73</v>
      </c>
      <c r="L28" s="23" t="s">
        <v>81</v>
      </c>
      <c r="M28" s="25"/>
    </row>
    <row r="29" spans="1:13" s="2" customFormat="1" ht="15" customHeight="1" x14ac:dyDescent="0.3">
      <c r="A29" s="45"/>
      <c r="B29" s="49"/>
      <c r="C29" s="46"/>
      <c r="D29" s="47"/>
      <c r="E29" s="47"/>
      <c r="F29" s="21">
        <v>891</v>
      </c>
      <c r="G29" s="24">
        <v>215</v>
      </c>
      <c r="H29" s="22">
        <v>14.99</v>
      </c>
      <c r="I29" s="23" t="s">
        <v>54</v>
      </c>
      <c r="J29" s="23" t="s">
        <v>53</v>
      </c>
      <c r="K29" s="14" t="s">
        <v>74</v>
      </c>
      <c r="L29" s="23" t="s">
        <v>82</v>
      </c>
      <c r="M29" s="25"/>
    </row>
    <row r="30" spans="1:13" s="2" customFormat="1" ht="15" customHeight="1" x14ac:dyDescent="0.3">
      <c r="A30" s="40"/>
      <c r="B30" s="50"/>
      <c r="C30" s="42"/>
      <c r="D30" s="44"/>
      <c r="E30" s="44"/>
      <c r="F30" s="21">
        <v>1128</v>
      </c>
      <c r="G30" s="24">
        <v>111558</v>
      </c>
      <c r="H30" s="22">
        <v>22.63</v>
      </c>
      <c r="I30" s="23" t="s">
        <v>54</v>
      </c>
      <c r="J30" s="23" t="s">
        <v>53</v>
      </c>
      <c r="K30" s="14"/>
      <c r="L30" s="23" t="s">
        <v>59</v>
      </c>
      <c r="M30" s="25"/>
    </row>
    <row r="31" spans="1:13" s="2" customFormat="1" ht="15" customHeight="1" x14ac:dyDescent="0.3">
      <c r="A31" s="18" t="s">
        <v>102</v>
      </c>
      <c r="B31" s="15" t="s">
        <v>16</v>
      </c>
      <c r="C31" s="15" t="s">
        <v>17</v>
      </c>
      <c r="D31" s="21" t="s">
        <v>25</v>
      </c>
      <c r="E31" s="21" t="s">
        <v>28</v>
      </c>
      <c r="F31" s="21" t="s">
        <v>47</v>
      </c>
      <c r="G31" s="24">
        <v>47207</v>
      </c>
      <c r="H31" s="22">
        <v>232.45</v>
      </c>
      <c r="I31" s="23" t="s">
        <v>54</v>
      </c>
      <c r="J31" s="23" t="s">
        <v>53</v>
      </c>
      <c r="K31" s="26" t="s">
        <v>122</v>
      </c>
      <c r="L31" s="23" t="s">
        <v>96</v>
      </c>
      <c r="M31" s="25"/>
    </row>
    <row r="32" spans="1:13" s="2" customFormat="1" ht="15" customHeight="1" x14ac:dyDescent="0.3">
      <c r="A32" s="18" t="s">
        <v>103</v>
      </c>
      <c r="B32" s="15" t="s">
        <v>16</v>
      </c>
      <c r="C32" s="15" t="s">
        <v>17</v>
      </c>
      <c r="D32" s="21" t="s">
        <v>25</v>
      </c>
      <c r="E32" s="21" t="s">
        <v>28</v>
      </c>
      <c r="F32" s="21" t="s">
        <v>48</v>
      </c>
      <c r="G32" s="24">
        <v>16502</v>
      </c>
      <c r="H32" s="22">
        <v>98.73</v>
      </c>
      <c r="I32" s="23" t="s">
        <v>54</v>
      </c>
      <c r="J32" s="23" t="s">
        <v>53</v>
      </c>
      <c r="K32" s="14" t="s">
        <v>75</v>
      </c>
      <c r="L32" s="23" t="s">
        <v>83</v>
      </c>
      <c r="M32" s="25"/>
    </row>
  </sheetData>
  <mergeCells count="40">
    <mergeCell ref="A28:A30"/>
    <mergeCell ref="B28:B30"/>
    <mergeCell ref="C28:C30"/>
    <mergeCell ref="D28:D30"/>
    <mergeCell ref="E28:E30"/>
    <mergeCell ref="A25:A26"/>
    <mergeCell ref="B25:B26"/>
    <mergeCell ref="C25:C26"/>
    <mergeCell ref="D25:D26"/>
    <mergeCell ref="E25:E26"/>
    <mergeCell ref="A22:A23"/>
    <mergeCell ref="B22:B23"/>
    <mergeCell ref="C22:C23"/>
    <mergeCell ref="D22:D23"/>
    <mergeCell ref="E22:E23"/>
    <mergeCell ref="A20:A21"/>
    <mergeCell ref="B20:B21"/>
    <mergeCell ref="C20:C21"/>
    <mergeCell ref="D20:D21"/>
    <mergeCell ref="E20:E21"/>
    <mergeCell ref="A16:A18"/>
    <mergeCell ref="B16:B18"/>
    <mergeCell ref="C16:C18"/>
    <mergeCell ref="D16:D18"/>
    <mergeCell ref="E16:E18"/>
    <mergeCell ref="A11:A12"/>
    <mergeCell ref="B11:B12"/>
    <mergeCell ref="C11:C12"/>
    <mergeCell ref="D11:D12"/>
    <mergeCell ref="E11:E12"/>
    <mergeCell ref="A1:M1"/>
    <mergeCell ref="G2:G3"/>
    <mergeCell ref="H2:H3"/>
    <mergeCell ref="F2:F3"/>
    <mergeCell ref="B2:E2"/>
    <mergeCell ref="I2:I3"/>
    <mergeCell ref="J2:J3"/>
    <mergeCell ref="M2:M3"/>
    <mergeCell ref="A2:A3"/>
    <mergeCell ref="K2:L2"/>
  </mergeCells>
  <phoneticPr fontId="1" type="noConversion"/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산사태취약지역 지정예정지</vt:lpstr>
      <vt:lpstr>'산사태취약지역 지정예정지'!Print_Area</vt:lpstr>
    </vt:vector>
  </TitlesOfParts>
  <Company>wanju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2021-06-14T02:37:55Z</cp:lastPrinted>
  <dcterms:created xsi:type="dcterms:W3CDTF">2014-05-09T05:26:11Z</dcterms:created>
  <dcterms:modified xsi:type="dcterms:W3CDTF">2022-07-29T06:52:03Z</dcterms:modified>
</cp:coreProperties>
</file>