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김장환\2022년 전원개발사업\(8.10.)345kv 신옥천-북경남 송전선로 선하지 보상계획\"/>
    </mc:Choice>
  </mc:AlternateContent>
  <bookViews>
    <workbookView xWindow="0" yWindow="0" windowWidth="28800" windowHeight="12255"/>
  </bookViews>
  <sheets>
    <sheet name="재감정 목록" sheetId="9" r:id="rId1"/>
  </sheets>
  <definedNames>
    <definedName name="_xlnm.Print_Area" localSheetId="0">'재감정 목록'!$A$2:$N$266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4" i="9" l="1"/>
  <c r="H266" i="9" l="1"/>
  <c r="H265" i="9"/>
  <c r="H264" i="9"/>
  <c r="H263" i="9"/>
  <c r="H262" i="9"/>
  <c r="H261" i="9"/>
  <c r="H260" i="9"/>
  <c r="H258" i="9"/>
  <c r="H257" i="9"/>
  <c r="H253" i="9"/>
  <c r="H252" i="9"/>
  <c r="H250" i="9"/>
  <c r="H248" i="9"/>
  <c r="H247" i="9"/>
  <c r="H246" i="9"/>
  <c r="H245" i="9"/>
  <c r="H243" i="9"/>
  <c r="H242" i="9"/>
  <c r="H241" i="9"/>
  <c r="H240" i="9"/>
  <c r="H239" i="9"/>
  <c r="H238" i="9"/>
  <c r="H237" i="9"/>
  <c r="H235" i="9"/>
  <c r="H233" i="9"/>
  <c r="H228" i="9"/>
  <c r="H222" i="9"/>
  <c r="H221" i="9"/>
  <c r="H220" i="9"/>
  <c r="H219" i="9"/>
  <c r="H215" i="9"/>
  <c r="H214" i="9"/>
  <c r="H213" i="9"/>
  <c r="H211" i="9"/>
  <c r="H204" i="9"/>
  <c r="I204" i="9" s="1"/>
  <c r="H203" i="9"/>
  <c r="H202" i="9"/>
  <c r="H201" i="9"/>
  <c r="H200" i="9"/>
  <c r="H199" i="9"/>
  <c r="H197" i="9"/>
  <c r="H196" i="9"/>
  <c r="H195" i="9"/>
  <c r="H194" i="9"/>
  <c r="H193" i="9"/>
  <c r="H191" i="9"/>
  <c r="I189" i="9" s="1"/>
  <c r="H180" i="9"/>
  <c r="H179" i="9"/>
  <c r="H173" i="9"/>
  <c r="I173" i="9" s="1"/>
  <c r="H166" i="9"/>
  <c r="H165" i="9"/>
  <c r="H164" i="9"/>
  <c r="H116" i="9"/>
  <c r="H114" i="9"/>
  <c r="H107" i="9"/>
  <c r="H106" i="9"/>
  <c r="H98" i="9"/>
  <c r="H97" i="9"/>
  <c r="H96" i="9"/>
  <c r="H95" i="9"/>
  <c r="H94" i="9"/>
  <c r="H92" i="9"/>
  <c r="H91" i="9"/>
  <c r="H90" i="9"/>
  <c r="H89" i="9"/>
  <c r="H88" i="9"/>
  <c r="H85" i="9"/>
  <c r="I85" i="9" s="1"/>
  <c r="H84" i="9"/>
  <c r="H83" i="9"/>
  <c r="H82" i="9"/>
  <c r="H81" i="9"/>
  <c r="H80" i="9"/>
  <c r="H78" i="9"/>
  <c r="H77" i="9"/>
  <c r="H76" i="9"/>
  <c r="H75" i="9"/>
  <c r="H74" i="9"/>
  <c r="H72" i="9"/>
</calcChain>
</file>

<file path=xl/sharedStrings.xml><?xml version="1.0" encoding="utf-8"?>
<sst xmlns="http://schemas.openxmlformats.org/spreadsheetml/2006/main" count="1386" uniqueCount="776">
  <si>
    <t>소재지</t>
  </si>
  <si>
    <t>지 번</t>
  </si>
  <si>
    <t>지 목</t>
  </si>
  <si>
    <t>소유권 이외의 권리</t>
  </si>
  <si>
    <t>원면적</t>
  </si>
  <si>
    <t>(㎡)</t>
  </si>
  <si>
    <t>전</t>
  </si>
  <si>
    <t>가압류</t>
  </si>
  <si>
    <t>구분지상권</t>
  </si>
  <si>
    <t>근저당권</t>
  </si>
  <si>
    <t>지상권</t>
  </si>
  <si>
    <t>압류</t>
  </si>
  <si>
    <t>답</t>
  </si>
  <si>
    <t>임</t>
  </si>
  <si>
    <t>지상권 또는 소유권</t>
  </si>
  <si>
    <t>(상공20-56m)</t>
  </si>
  <si>
    <t>충북 영동군 상촌면 흥덕리</t>
  </si>
  <si>
    <t>산56-3</t>
  </si>
  <si>
    <t>충북 영동군 상촌면 임산리 354-4 수산빌라-103</t>
  </si>
  <si>
    <t>이경배</t>
  </si>
  <si>
    <t>229-2</t>
  </si>
  <si>
    <t>대전 서구 둔산동 1509 크로바아파트 107-205</t>
  </si>
  <si>
    <t>나훈규</t>
  </si>
  <si>
    <t>인천 부평구 수변로 333, 218동 1904호(삼산동,삼산타운)</t>
  </si>
  <si>
    <t>고용주</t>
  </si>
  <si>
    <t>인천 부평구 수변로 333, 222동 101호(삼산동,삼산타운)</t>
  </si>
  <si>
    <t>김동호</t>
  </si>
  <si>
    <t>부산 해운대구 반여동 1611-28</t>
  </si>
  <si>
    <t>박인용</t>
  </si>
  <si>
    <t>227-1</t>
  </si>
  <si>
    <t>산18-8</t>
  </si>
  <si>
    <t>도</t>
  </si>
  <si>
    <t>충북 영동군 상촌면 흥덕리 17</t>
  </si>
  <si>
    <t>이재희</t>
  </si>
  <si>
    <t>산51</t>
  </si>
  <si>
    <t>경기 부천시 소사구 경인로463번가길 6-1(괴안동)</t>
  </si>
  <si>
    <t>박해용</t>
  </si>
  <si>
    <t>150-2</t>
  </si>
  <si>
    <t>충북 영동군 상촌면 상촌로 398</t>
  </si>
  <si>
    <t>나병두</t>
  </si>
  <si>
    <t>151-1</t>
  </si>
  <si>
    <t>충북 영동군 상촌면 흥덕리 148-9</t>
  </si>
  <si>
    <t>충북 영동군 상촌면 흥덕리 375</t>
  </si>
  <si>
    <t>박대용</t>
  </si>
  <si>
    <t>산110-1</t>
  </si>
  <si>
    <t>서울 종로구 수송동 46-5</t>
  </si>
  <si>
    <t>임인광</t>
  </si>
  <si>
    <t>산112-1</t>
  </si>
  <si>
    <t>부산 남구 문현동 73-1 현대아파트 106-1202</t>
  </si>
  <si>
    <t>김영숙</t>
  </si>
  <si>
    <t>충북 영동군 상촌면 흥덕리 122-1</t>
  </si>
  <si>
    <t>성월임</t>
  </si>
  <si>
    <t>라형채</t>
  </si>
  <si>
    <t>488-1</t>
  </si>
  <si>
    <t>산159-1</t>
  </si>
  <si>
    <t>충북 영동군 상촌면 흥덕리 284</t>
  </si>
  <si>
    <t>산177-2</t>
  </si>
  <si>
    <t>경기 부천시 오정구 성곡로 41 (여월동)</t>
  </si>
  <si>
    <t>이옥화</t>
  </si>
  <si>
    <t>충북 영동군 상촌면 궁촌리</t>
  </si>
  <si>
    <t>충북 영동군 상촌면 궁촌리 199</t>
  </si>
  <si>
    <t>이성수</t>
  </si>
  <si>
    <t>충북 영동군 상촌면 궁촌리 327</t>
  </si>
  <si>
    <t>임주혁</t>
  </si>
  <si>
    <t>214-1</t>
  </si>
  <si>
    <t>산110-3</t>
  </si>
  <si>
    <t>충북 영동군 황간면 용암리 587</t>
  </si>
  <si>
    <t>김형구</t>
  </si>
  <si>
    <t>충북 영동군 상촌면 궁촌리 461</t>
  </si>
  <si>
    <t>이대옥</t>
  </si>
  <si>
    <t>충북 영동군 상촌면 궁촌리 660</t>
  </si>
  <si>
    <t>박용훈</t>
  </si>
  <si>
    <t>712-1</t>
  </si>
  <si>
    <t>충북 음성군 삼성면 삼문길 35-1</t>
  </si>
  <si>
    <t>이용근</t>
  </si>
  <si>
    <t>산96</t>
  </si>
  <si>
    <t>충북 영동군 상촌면 한도대리 236</t>
  </si>
  <si>
    <t>고성남씨철파문중</t>
  </si>
  <si>
    <t>충북 영동군 상촌면 대해리</t>
  </si>
  <si>
    <t>산4</t>
  </si>
  <si>
    <t>충북 영동군 상촌면 임산리 446</t>
  </si>
  <si>
    <t>남기종</t>
  </si>
  <si>
    <t>산1-1</t>
  </si>
  <si>
    <t>경기 고양시 일산서구 일청로 45, 305동 505호 (일산동, 일산3차현대홈타운)</t>
  </si>
  <si>
    <t>황정연</t>
  </si>
  <si>
    <t>산2-1</t>
  </si>
  <si>
    <t>산240-2</t>
  </si>
  <si>
    <t>충북 영동군 상촌면 대해리 1023</t>
  </si>
  <si>
    <t>현봉은</t>
  </si>
  <si>
    <t>충북 영동군 상촌면 상도대리</t>
  </si>
  <si>
    <t>경북 김천시 남면 운곡리 1125-12</t>
  </si>
  <si>
    <t>조세권</t>
  </si>
  <si>
    <t>서울 용산구 이태원동 211-18</t>
  </si>
  <si>
    <t>이넥스 건설주식회사</t>
  </si>
  <si>
    <t>230-2</t>
  </si>
  <si>
    <t>230-3</t>
  </si>
  <si>
    <t>230-4</t>
  </si>
  <si>
    <t>230-5</t>
  </si>
  <si>
    <t>대</t>
  </si>
  <si>
    <t>경기 고양시 삼송동 128-29</t>
  </si>
  <si>
    <t>이팔봉</t>
  </si>
  <si>
    <t>산52-1</t>
  </si>
  <si>
    <t>산97</t>
  </si>
  <si>
    <t>서울 동대문구 전농로37길 40 (전농동)</t>
  </si>
  <si>
    <t>서정원</t>
  </si>
  <si>
    <t>충북 영동군 상촌면 고자리</t>
  </si>
  <si>
    <t>김대현</t>
  </si>
  <si>
    <t>충북 영동군 영동읍 당곡리</t>
  </si>
  <si>
    <t>과</t>
  </si>
  <si>
    <t>경기 안양시 동안구 관악대로 135, 144동 1404호 (비산동, 비산삼성래미안아파트)</t>
  </si>
  <si>
    <t>김호균</t>
  </si>
  <si>
    <t>충북 영동군 영동읍 당곡리 61</t>
  </si>
  <si>
    <t>이병규</t>
  </si>
  <si>
    <t>199-1</t>
  </si>
  <si>
    <t>충북 영동군 영동읍 당곡리 45</t>
  </si>
  <si>
    <t>유경숙</t>
  </si>
  <si>
    <t>산41-1</t>
  </si>
  <si>
    <t>양상우</t>
  </si>
  <si>
    <t>충북 영동군 영동읍 산익리</t>
  </si>
  <si>
    <t>산32-3</t>
  </si>
  <si>
    <t>강원 강릉시 입암동 506-5 태평양임대아파트 102-1210</t>
  </si>
  <si>
    <t>이상규</t>
  </si>
  <si>
    <t>충북 영동군 양강면 죽촌리</t>
  </si>
  <si>
    <t>산11-1</t>
  </si>
  <si>
    <t>430-11</t>
  </si>
  <si>
    <t>충북 영동군 양강면 죽촌리 409-6</t>
  </si>
  <si>
    <t>정구천</t>
  </si>
  <si>
    <t>431-1</t>
  </si>
  <si>
    <t>충북 영동군 양강면 양정죽촌로 396</t>
  </si>
  <si>
    <t>박정희</t>
  </si>
  <si>
    <t>양강농업협동조합</t>
  </si>
  <si>
    <t>영동농업협동조합</t>
  </si>
  <si>
    <t>충북 영동군 양강면 죽촌리 584</t>
  </si>
  <si>
    <t>충북 영동군 양강면 죽촌리 587</t>
  </si>
  <si>
    <t>오대용</t>
  </si>
  <si>
    <t>(상공19-50m)</t>
  </si>
  <si>
    <t>충북 영동군 양강면 죽촌리 548</t>
  </si>
  <si>
    <t>오운진</t>
  </si>
  <si>
    <t>오윤진</t>
  </si>
  <si>
    <t>659-1</t>
  </si>
  <si>
    <t>충북 영동군 양강면 죽촌리 497</t>
  </si>
  <si>
    <t>고광언</t>
  </si>
  <si>
    <t>충북 영동군 영동읍 부용동2로 8</t>
  </si>
  <si>
    <t>622-3</t>
  </si>
  <si>
    <t>충북 영동군 양강면 죽촌리 585</t>
  </si>
  <si>
    <t>오원진</t>
  </si>
  <si>
    <t>산53-1</t>
  </si>
  <si>
    <t>충북 영동군 양강면 가동리</t>
  </si>
  <si>
    <t>충북 옥천군 이원면 백지리 322-2</t>
  </si>
  <si>
    <t>박희봉</t>
  </si>
  <si>
    <t>충북 영동군 양강면 가동리 303</t>
  </si>
  <si>
    <t>275-4</t>
  </si>
  <si>
    <t>충북 영동군 양강면 가동리 276-1</t>
  </si>
  <si>
    <t>장흥섭</t>
  </si>
  <si>
    <t>창</t>
  </si>
  <si>
    <t>박범성</t>
  </si>
  <si>
    <t>산44</t>
  </si>
  <si>
    <t>경북 김천시 부곡동 361-18</t>
  </si>
  <si>
    <t>박광조</t>
  </si>
  <si>
    <t>(상공19-54m)</t>
  </si>
  <si>
    <t>서울 용산구 한강로 3가 40</t>
  </si>
  <si>
    <t>박구용</t>
  </si>
  <si>
    <t>충북 영동군 영동읍 계산리 591-3</t>
  </si>
  <si>
    <t>박만용</t>
  </si>
  <si>
    <t>충북 영동군 양강면 가동리 306</t>
  </si>
  <si>
    <t>서울 서대문구 용암동 520-7</t>
  </si>
  <si>
    <t>박완용</t>
  </si>
  <si>
    <t>서울 영등포구 화곡동 399-1</t>
  </si>
  <si>
    <t>박운용</t>
  </si>
  <si>
    <t>대전 대동 148</t>
  </si>
  <si>
    <t>박제용</t>
  </si>
  <si>
    <t>대전 문창동 1구 33</t>
  </si>
  <si>
    <t>박희원</t>
  </si>
  <si>
    <t>충북 영동군 양강면 괴목리</t>
  </si>
  <si>
    <t>충북 영동군 양강면 괴목리 433</t>
  </si>
  <si>
    <t>360-1</t>
  </si>
  <si>
    <t>대전 동구 신안동 282-2</t>
  </si>
  <si>
    <t>박희주</t>
  </si>
  <si>
    <t>360-2</t>
  </si>
  <si>
    <t>충북 영동군 양강면 괴목리 401-5</t>
  </si>
  <si>
    <t>곽정헌</t>
  </si>
  <si>
    <t>(상공6-42m)</t>
  </si>
  <si>
    <t>서울 종로구 신영동 214-32</t>
  </si>
  <si>
    <t>김광성</t>
  </si>
  <si>
    <t>서울 도봉구 방학동 263-56 우암빌라 나-105</t>
  </si>
  <si>
    <t>김남숙</t>
  </si>
  <si>
    <t>서울 마포구 상수동 130</t>
  </si>
  <si>
    <t>김미숙</t>
  </si>
  <si>
    <t>충북 영동군 양강면 괴목리 412</t>
  </si>
  <si>
    <t>김선미</t>
  </si>
  <si>
    <t>김순이</t>
  </si>
  <si>
    <t>충북 영동군 양강면 괴목리 401</t>
  </si>
  <si>
    <t>김영덕</t>
  </si>
  <si>
    <t>서울 성동구 옥수동 4 현대아파트 104-204</t>
  </si>
  <si>
    <t>서울 중랑구 망우동 434-41</t>
  </si>
  <si>
    <t>김영무</t>
  </si>
  <si>
    <t>대전 동구 자양동 281-54</t>
  </si>
  <si>
    <t>김영임</t>
  </si>
  <si>
    <t>대전 중구 문화동 1-32</t>
  </si>
  <si>
    <t>김영자</t>
  </si>
  <si>
    <t>서울 중랑구 망우동 509-92</t>
  </si>
  <si>
    <t>김용관</t>
  </si>
  <si>
    <t>경기 고양시 벽제동 282</t>
  </si>
  <si>
    <t>김용분</t>
  </si>
  <si>
    <t>충북 영동군 영동읍 계산리 679-1</t>
  </si>
  <si>
    <t>김용순</t>
  </si>
  <si>
    <t>대전 동구 대성동 342-1</t>
  </si>
  <si>
    <t>김용식</t>
  </si>
  <si>
    <t>경북 금릉군 어모면 목율동 10</t>
  </si>
  <si>
    <t>김재순</t>
  </si>
  <si>
    <t>김재영</t>
  </si>
  <si>
    <t>김정숙</t>
  </si>
  <si>
    <t>충북 영동군 양강면 괴목리 411</t>
  </si>
  <si>
    <t>김태분</t>
  </si>
  <si>
    <t>충북 청주시 수곡동 44-12</t>
  </si>
  <si>
    <t>김효순</t>
  </si>
  <si>
    <t>충북 영동군 양강면 괴목리 400</t>
  </si>
  <si>
    <t>서울 성동구 행당동 304</t>
  </si>
  <si>
    <t>박태하</t>
  </si>
  <si>
    <t>용인시</t>
  </si>
  <si>
    <t>근로복지공단</t>
  </si>
  <si>
    <t>서울특별시종로구</t>
  </si>
  <si>
    <t>종로 세무서</t>
  </si>
  <si>
    <t>서울특별시성동구</t>
  </si>
  <si>
    <t>소규열</t>
  </si>
  <si>
    <t>소규조</t>
  </si>
  <si>
    <t>소라아</t>
  </si>
  <si>
    <t>충북 영동군 영동읍 매천리 96</t>
  </si>
  <si>
    <t>소윤식</t>
  </si>
  <si>
    <t>충북 영동군 영동읍 부용리 290</t>
  </si>
  <si>
    <t>소윤자</t>
  </si>
  <si>
    <t>대전 동구 이사동 260</t>
  </si>
  <si>
    <t>소지영</t>
  </si>
  <si>
    <t>울산 남구 야음동 474-16</t>
  </si>
  <si>
    <t>소향옥</t>
  </si>
  <si>
    <t>전북 무주군 안성면 장기리 284-6</t>
  </si>
  <si>
    <t>손규숙</t>
  </si>
  <si>
    <t>대전 동구 가양동 33-15 청림빌라 가-202</t>
  </si>
  <si>
    <t>손규옥</t>
  </si>
  <si>
    <t>충북 영동군 양강면 괴목리 699-1</t>
  </si>
  <si>
    <t>손규정</t>
  </si>
  <si>
    <t>서울 관악구 봉천동 1510-44</t>
  </si>
  <si>
    <t>손규향</t>
  </si>
  <si>
    <t>서울 중랑구 망우동 422-9</t>
  </si>
  <si>
    <t>손범규</t>
  </si>
  <si>
    <t>근로복지공단서울북부지사</t>
  </si>
  <si>
    <t>손은지</t>
  </si>
  <si>
    <t>이옥순</t>
  </si>
  <si>
    <t>전경남</t>
  </si>
  <si>
    <t>충북 영동군 양강면 묘동리 310</t>
  </si>
  <si>
    <t>전경식</t>
  </si>
  <si>
    <t>서울 중구 다동 33</t>
  </si>
  <si>
    <t>파산자영동신용협동조합의파산관재인예금보험공사</t>
  </si>
  <si>
    <t>경기 용인군 남사면 진목리 625-1</t>
  </si>
  <si>
    <t>전광련</t>
  </si>
  <si>
    <t>전재식</t>
  </si>
  <si>
    <t>서울 구로구 시흥동 245-16</t>
  </si>
  <si>
    <t>전정희</t>
  </si>
  <si>
    <t>인천 부평구 마장로220번길 30-5, 402호(산곡동,오림씨티빌)</t>
  </si>
  <si>
    <t>김창현</t>
  </si>
  <si>
    <t>정진옥</t>
  </si>
  <si>
    <t>박춘석</t>
  </si>
  <si>
    <t>산12-1</t>
  </si>
  <si>
    <t>강태용</t>
  </si>
  <si>
    <t>(상공11-52m)</t>
  </si>
  <si>
    <t>경남 거제시 고현동 44-35 일진주택-101</t>
  </si>
  <si>
    <t>전만하</t>
  </si>
  <si>
    <t>충북 영동군 양강면 양정리 48</t>
  </si>
  <si>
    <t>전윤하</t>
  </si>
  <si>
    <t>전인하</t>
  </si>
  <si>
    <t>329-1</t>
  </si>
  <si>
    <t>충북 영동군 양강면 괴목1길 17-10</t>
  </si>
  <si>
    <t>박향관</t>
  </si>
  <si>
    <t>최문식</t>
  </si>
  <si>
    <t>충북 영동군 양강면 괴목리 1037-18</t>
  </si>
  <si>
    <t>김영상</t>
  </si>
  <si>
    <t>충북 영동군 양강면 괴목산막로 2</t>
  </si>
  <si>
    <t>214-2</t>
  </si>
  <si>
    <t>손숙희</t>
  </si>
  <si>
    <t>325-2</t>
  </si>
  <si>
    <t>(상공20-52m)</t>
  </si>
  <si>
    <t>430-1</t>
  </si>
  <si>
    <t>118-2</t>
  </si>
  <si>
    <t>충북 영동군 양강면 남전리 272</t>
  </si>
  <si>
    <t>구례장씨교동세윤공파종중</t>
  </si>
  <si>
    <t>118-3</t>
  </si>
  <si>
    <t>충북 영동군 양강면 괴목리 768-5</t>
  </si>
  <si>
    <t>충북 영동군 양강면 괴목리 768</t>
  </si>
  <si>
    <t>197-2</t>
  </si>
  <si>
    <t>758-1</t>
  </si>
  <si>
    <t>915-2</t>
  </si>
  <si>
    <t>서울 동작구 현충로 174, 2동 302허(동작동,국립서울현충원직원숙소)</t>
  </si>
  <si>
    <t>손석남</t>
  </si>
  <si>
    <t>(상공12-57m)</t>
  </si>
  <si>
    <t>충북 영동군 양강면 괴목로 19-20</t>
  </si>
  <si>
    <t>손순애</t>
  </si>
  <si>
    <t>충북 영동군 영동읍 상부용로 7-10, 405호(서한무궁화아파트)</t>
  </si>
  <si>
    <t>손영준</t>
  </si>
  <si>
    <t>경기 성남시 분당구 중앙공원로 20, 426동 101호(서현동,현대아파트)</t>
  </si>
  <si>
    <t>손정미</t>
  </si>
  <si>
    <t>손정한</t>
  </si>
  <si>
    <t>대전 동구 대전로542번길 78-1, 209동 503호(천동,휴먼시아2단지아파트)</t>
  </si>
  <si>
    <t>손창수</t>
  </si>
  <si>
    <t>대전 대덕구 한밭대로1129번길 148, 303호(중리동)</t>
  </si>
  <si>
    <t>손호용</t>
  </si>
  <si>
    <t>산75-3</t>
  </si>
  <si>
    <t>밀양손씨진사공숙재파준혁종중</t>
  </si>
  <si>
    <t>충북 영동군 양강면 쌍암리</t>
  </si>
  <si>
    <t>충북 영동군 심천면 명천리</t>
  </si>
  <si>
    <t>산39</t>
  </si>
  <si>
    <t>충북 영동군 양산면 가곡리 342-1</t>
  </si>
  <si>
    <t>최종추</t>
  </si>
  <si>
    <t>산41</t>
  </si>
  <si>
    <t>충북 영동군 심천면 명천1길 29</t>
  </si>
  <si>
    <t>배문식</t>
  </si>
  <si>
    <t>충북 영동군 심천면 금정리 67</t>
  </si>
  <si>
    <t>김태성</t>
  </si>
  <si>
    <t>351-2</t>
  </si>
  <si>
    <t>충북 영동군 심천면 명천리 186</t>
  </si>
  <si>
    <t>배만응</t>
  </si>
  <si>
    <t>서울 성북구 삼선동1가 166</t>
  </si>
  <si>
    <t>신동익</t>
  </si>
  <si>
    <t>(상공7-59m)</t>
  </si>
  <si>
    <t>경기 고양시 덕양구 행신동 934 햇빛마을 2012-1501</t>
  </si>
  <si>
    <t>신동훈</t>
  </si>
  <si>
    <t>부산 연제구 연산동 149-11</t>
  </si>
  <si>
    <t>신민철</t>
  </si>
  <si>
    <t>경기 군포시 산본동 1119 백두아파트 982-1201</t>
  </si>
  <si>
    <t>신상철</t>
  </si>
  <si>
    <t>산52-2</t>
  </si>
  <si>
    <t>대전 유성구 도안대로549번안길 44 (구암동)</t>
  </si>
  <si>
    <t>조수련</t>
  </si>
  <si>
    <t>충북 영동군 영동읍 계산리 663-10</t>
  </si>
  <si>
    <t>배영식</t>
  </si>
  <si>
    <t>충북 영동군 심천면 기호리</t>
  </si>
  <si>
    <t>산30</t>
  </si>
  <si>
    <t>산30-4</t>
  </si>
  <si>
    <t>산30-8</t>
  </si>
  <si>
    <t>충북 영동군 영동읍 계산리 256-2</t>
  </si>
  <si>
    <t>김기태</t>
  </si>
  <si>
    <t>주식회사정리금융공사</t>
  </si>
  <si>
    <t>충북 영동군 영동읍 부용리 343-11</t>
  </si>
  <si>
    <t>조병무</t>
  </si>
  <si>
    <t>산59-2</t>
  </si>
  <si>
    <t>충북 영동군 심천면 명천리 438</t>
  </si>
  <si>
    <t>박해석</t>
  </si>
  <si>
    <t>유</t>
  </si>
  <si>
    <t>경남 고성군 대가면 송계리 75</t>
  </si>
  <si>
    <t>재단법인올리베따노성베네딕도수도회</t>
  </si>
  <si>
    <t>산13</t>
  </si>
  <si>
    <t>충북 영동군 심천면 기호리 495</t>
  </si>
  <si>
    <t>성산배씨송현파종중</t>
  </si>
  <si>
    <t>충북 영동군 심천면 마곡리</t>
  </si>
  <si>
    <t>정종철</t>
  </si>
  <si>
    <t>산55-16</t>
  </si>
  <si>
    <t>(상공16-67m)</t>
  </si>
  <si>
    <t>937-1</t>
  </si>
  <si>
    <t>충북 영동군 양강면 만계리 482</t>
  </si>
  <si>
    <t>강석동</t>
  </si>
  <si>
    <t>439-1</t>
  </si>
  <si>
    <t>권용윤</t>
  </si>
  <si>
    <t>439-2</t>
  </si>
  <si>
    <t>충북 영동군 심천면 마곡리 102</t>
  </si>
  <si>
    <t>정안영</t>
  </si>
  <si>
    <t>산58-1</t>
  </si>
  <si>
    <t>카나다국 온타리오 노스옥크 아베뉴 2309 비숍 7</t>
  </si>
  <si>
    <t>곽호영</t>
  </si>
  <si>
    <t>428-2</t>
  </si>
  <si>
    <t>서울 송파구 신천동 17-6 미성아파트 7-302</t>
  </si>
  <si>
    <t>이정숙</t>
  </si>
  <si>
    <t>김윤옥</t>
  </si>
  <si>
    <t>소 유 자</t>
  </si>
  <si>
    <t>남충근</t>
  </si>
  <si>
    <t xml:space="preserve">
충북 영동군 상촌면 궁촌1길 18-31
</t>
    <phoneticPr fontId="2" type="noConversion"/>
  </si>
  <si>
    <t>대구광역시 달서구 와룡로 98(본리동)</t>
    <phoneticPr fontId="2" type="noConversion"/>
  </si>
  <si>
    <t>대구대건신용협동조합</t>
    <phoneticPr fontId="2" type="noConversion"/>
  </si>
  <si>
    <t>충북 영동군 상촌면 민주지산로 2188-2</t>
    <phoneticPr fontId="2" type="noConversion"/>
  </si>
  <si>
    <t>626-1</t>
  </si>
  <si>
    <t>산58-5</t>
    <phoneticPr fontId="2" type="noConversion"/>
  </si>
  <si>
    <t>가압류</t>
    <phoneticPr fontId="2" type="noConversion"/>
  </si>
  <si>
    <t>근저당권</t>
    <phoneticPr fontId="2" type="noConversion"/>
  </si>
  <si>
    <t>편입면적</t>
    <phoneticPr fontId="2" type="noConversion"/>
  </si>
  <si>
    <t>주소</t>
    <phoneticPr fontId="2" type="noConversion"/>
  </si>
  <si>
    <t>성명</t>
    <phoneticPr fontId="2" type="noConversion"/>
  </si>
  <si>
    <t>권리종류</t>
    <phoneticPr fontId="2" type="noConversion"/>
  </si>
  <si>
    <t>18-1</t>
    <phoneticPr fontId="2" type="noConversion"/>
  </si>
  <si>
    <t>산5-25</t>
    <phoneticPr fontId="2" type="noConversion"/>
  </si>
  <si>
    <t>서울 구로구 시흥동 266-725</t>
    <phoneticPr fontId="2" type="noConversion"/>
  </si>
  <si>
    <t>부산 강서구 명지오션시티11로 22, 111동 503호(명지동,두산위브포세이돈)</t>
  </si>
  <si>
    <t>공중공간</t>
    <phoneticPr fontId="2" type="noConversion"/>
  </si>
  <si>
    <t>1</t>
    <phoneticPr fontId="2" type="noConversion"/>
  </si>
  <si>
    <t>구분지상권(상공22-56m)</t>
    <phoneticPr fontId="2" type="noConversion"/>
  </si>
  <si>
    <t>구분지상권(상공17-47m)</t>
    <phoneticPr fontId="2" type="noConversion"/>
  </si>
  <si>
    <t>구분지상권(상공16-62m)</t>
    <phoneticPr fontId="2" type="noConversion"/>
  </si>
  <si>
    <t>구분지상권(상공12-47m)</t>
    <phoneticPr fontId="2" type="noConversion"/>
  </si>
  <si>
    <t>구분지상권(상공18-48m)</t>
    <phoneticPr fontId="2" type="noConversion"/>
  </si>
  <si>
    <t>구분지상권(상공21-54m)</t>
    <phoneticPr fontId="2" type="noConversion"/>
  </si>
  <si>
    <t>구분지상권(상공24-54m)</t>
    <phoneticPr fontId="2" type="noConversion"/>
  </si>
  <si>
    <t>구분지상권(상공14-50m)</t>
    <phoneticPr fontId="2" type="noConversion"/>
  </si>
  <si>
    <t>구분지상권(상공23-53m)</t>
    <phoneticPr fontId="2" type="noConversion"/>
  </si>
  <si>
    <t>구분지상권(상공25-53m)</t>
    <phoneticPr fontId="2" type="noConversion"/>
  </si>
  <si>
    <t>구분지상권(상공20-48m)</t>
    <phoneticPr fontId="2" type="noConversion"/>
  </si>
  <si>
    <t>구분지상권(상공21-59m)</t>
    <phoneticPr fontId="2" type="noConversion"/>
  </si>
  <si>
    <t>구분지상권(상공20-60m)</t>
    <phoneticPr fontId="2" type="noConversion"/>
  </si>
  <si>
    <t>구분지상권(상공30-58m)</t>
    <phoneticPr fontId="2" type="noConversion"/>
  </si>
  <si>
    <t>구분지상권(상공28-58m)</t>
    <phoneticPr fontId="2" type="noConversion"/>
  </si>
  <si>
    <t>구분지상권(상공28-59m)</t>
    <phoneticPr fontId="2" type="noConversion"/>
  </si>
  <si>
    <t>구분지상권(상공49-79m)</t>
    <phoneticPr fontId="2" type="noConversion"/>
  </si>
  <si>
    <t>구분지상권(상공47-75m)</t>
    <phoneticPr fontId="2" type="noConversion"/>
  </si>
  <si>
    <t>구분지상권(상공18-124m)</t>
    <phoneticPr fontId="2" type="noConversion"/>
  </si>
  <si>
    <t>구분지상권(상공24-62m)</t>
    <phoneticPr fontId="2" type="noConversion"/>
  </si>
  <si>
    <t>구분지상권(상공14-46m)</t>
    <phoneticPr fontId="2" type="noConversion"/>
  </si>
  <si>
    <t>구분지상권(상공6-37m)</t>
    <phoneticPr fontId="2" type="noConversion"/>
  </si>
  <si>
    <t>구분지상권(상공17-45m)</t>
    <phoneticPr fontId="2" type="noConversion"/>
  </si>
  <si>
    <t>구분지상권(상공24-61m)</t>
    <phoneticPr fontId="2" type="noConversion"/>
  </si>
  <si>
    <t>구분지상권(상공28-60m)</t>
    <phoneticPr fontId="2" type="noConversion"/>
  </si>
  <si>
    <t>충북 영동군 영동읍 계산리 688-41</t>
    <phoneticPr fontId="2" type="noConversion"/>
  </si>
  <si>
    <t>영동새마을금고</t>
    <phoneticPr fontId="2" type="noConversion"/>
  </si>
  <si>
    <t>구분지상권(상공13-47m)</t>
    <phoneticPr fontId="2" type="noConversion"/>
  </si>
  <si>
    <t>구분지상권(상공47-120m)</t>
    <phoneticPr fontId="2" type="noConversion"/>
  </si>
  <si>
    <t>구분지상권(상공19-120m)</t>
    <phoneticPr fontId="2" type="noConversion"/>
  </si>
  <si>
    <t>구분지상권(상공27-57m)</t>
    <phoneticPr fontId="2" type="noConversion"/>
  </si>
  <si>
    <t>구분지상권(상공28-64m)</t>
    <phoneticPr fontId="2" type="noConversion"/>
  </si>
  <si>
    <t>구분지상권(상공10-40m)</t>
    <phoneticPr fontId="2" type="noConversion"/>
  </si>
  <si>
    <t>구분지상권(상공35-67m)</t>
    <phoneticPr fontId="2" type="noConversion"/>
  </si>
  <si>
    <t>구분지상권(상공35-63m)</t>
    <phoneticPr fontId="2" type="noConversion"/>
  </si>
  <si>
    <t>2</t>
    <phoneticPr fontId="2" type="noConversion"/>
  </si>
  <si>
    <t>3</t>
    <phoneticPr fontId="2" type="noConversion"/>
  </si>
  <si>
    <t>번호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</si>
  <si>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</si>
  <si>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</si>
  <si>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</si>
  <si>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구분지상권(상공22-53m)</t>
    <phoneticPr fontId="2" type="noConversion"/>
  </si>
  <si>
    <t>구분지상권(상공20-56m)</t>
  </si>
  <si>
    <t>구분지상권(상공17-47m)</t>
  </si>
  <si>
    <t>구분지상권(상공23-55m)</t>
  </si>
  <si>
    <t>구분지상권(상공34-62m)</t>
  </si>
  <si>
    <t>구분지상권(상공30-58m)</t>
  </si>
  <si>
    <t>구분지상권(상공27-58m)</t>
  </si>
  <si>
    <t>구분지상권(상공94-137m)</t>
  </si>
  <si>
    <t>구분지상권(상공61-89m)</t>
  </si>
  <si>
    <t>구분지상권(상공64-92m)</t>
  </si>
  <si>
    <t>구분지상권(상공18-59m)</t>
  </si>
  <si>
    <t>구분지상권(상공14-66m)</t>
  </si>
  <si>
    <t>구분지상권(상공13-43m)</t>
  </si>
  <si>
    <t>구분지상권(상공15-43m)</t>
  </si>
  <si>
    <t>구분지상권(상공16-52m)</t>
  </si>
  <si>
    <t>구분지상권(상공27-56m)</t>
  </si>
  <si>
    <t>구분지상권(상공26-54m)</t>
  </si>
  <si>
    <t>구분지상권(상공26-59m)</t>
  </si>
  <si>
    <t>구분지상권(상공19-54m)</t>
  </si>
  <si>
    <t>구분지상권(상공40-68m)</t>
  </si>
  <si>
    <t>구분지상권(상공39-67m)</t>
  </si>
  <si>
    <t>구분지상권(상공6-42m)</t>
  </si>
  <si>
    <t>구분지상권(상공13-54m)</t>
  </si>
  <si>
    <t>구분지상권(상공11-46m)</t>
  </si>
  <si>
    <t>구분지상권(상공11-39m)</t>
  </si>
  <si>
    <t>구분지상권(상공23-51m)</t>
  </si>
  <si>
    <t>구분지상권(상공11-52m)</t>
  </si>
  <si>
    <t>구분지상권(상공36-64m)</t>
  </si>
  <si>
    <t>구분지상권(상공33-61m)</t>
  </si>
  <si>
    <t>구분지상권(상공24-52m)</t>
  </si>
  <si>
    <t>구분지상권(상공17-46m)</t>
  </si>
  <si>
    <t>구분지상권(상공19-48m)</t>
  </si>
  <si>
    <t>구분지상권(상공20-52m)</t>
  </si>
  <si>
    <t>구분지상권(상공19-47m)</t>
  </si>
  <si>
    <t>구분지상권(상공37-66m)</t>
  </si>
  <si>
    <t>구분지상권(상공37-67m)</t>
  </si>
  <si>
    <t>구분지상권(상공33-66m)</t>
  </si>
  <si>
    <t>구분지상권(상공12-57m)</t>
  </si>
  <si>
    <t>구분지상권(상공17-65m)</t>
  </si>
  <si>
    <t>구분지상권(상공24-64m)</t>
  </si>
  <si>
    <t>구분지상권(상공3-36m)</t>
  </si>
  <si>
    <t>구분지상권(상공25-62m)</t>
  </si>
  <si>
    <t>구분지상권(상공7-59m)</t>
  </si>
  <si>
    <t>구분지상권(상공10-58m)</t>
  </si>
  <si>
    <t>구분지상권(상공27-59m)</t>
  </si>
  <si>
    <t>구분지상권(상공7-76m)</t>
  </si>
  <si>
    <t>구분지상권(상공48-76m)</t>
  </si>
  <si>
    <t>구분지상권(상공32-60m)</t>
  </si>
  <si>
    <t>구분지상권(상공31-61m)</t>
  </si>
  <si>
    <t>구분지상권(상공37-60m)</t>
  </si>
  <si>
    <t>구분지상권(상공15-47m)</t>
  </si>
  <si>
    <t>구분지상권(상공5-62m)</t>
  </si>
  <si>
    <t>구분지상권(상공16-67m)</t>
  </si>
  <si>
    <t>구분지상권(상공27-55m)</t>
  </si>
  <si>
    <t>구분지상권(상공9-43m)</t>
  </si>
  <si>
    <t>구분지상권(상공7-43m)</t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</si>
  <si>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</si>
  <si>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</si>
  <si>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</si>
  <si>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</si>
  <si>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</si>
  <si>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38-1</t>
    <phoneticPr fontId="2" type="noConversion"/>
  </si>
  <si>
    <t>근저당권,지상권</t>
    <phoneticPr fontId="2" type="noConversion"/>
  </si>
  <si>
    <t>12</t>
    <phoneticPr fontId="2" type="noConversion"/>
  </si>
  <si>
    <t>이경배</t>
    <phoneticPr fontId="2" type="noConversion"/>
  </si>
  <si>
    <t>충북 영동군 상촌면 상촌로 310</t>
    <phoneticPr fontId="2" type="noConversion"/>
  </si>
  <si>
    <t>임인혁</t>
    <phoneticPr fontId="2" type="noConversion"/>
  </si>
  <si>
    <t>임봉빈</t>
    <phoneticPr fontId="2" type="noConversion"/>
  </si>
  <si>
    <t>압류</t>
    <phoneticPr fontId="2" type="noConversion"/>
  </si>
  <si>
    <t>제주세무서장</t>
    <phoneticPr fontId="2" type="noConversion"/>
  </si>
  <si>
    <t>성북세무서장</t>
    <phoneticPr fontId="2" type="noConversion"/>
  </si>
  <si>
    <t>배장현</t>
    <phoneticPr fontId="2" type="noConversion"/>
  </si>
  <si>
    <t>충북 영동군 상촌면 상도대2길 38</t>
    <phoneticPr fontId="2" type="noConversion"/>
  </si>
  <si>
    <t>구분지상권(상공18-51m)</t>
    <phoneticPr fontId="2" type="noConversion"/>
  </si>
  <si>
    <t>충북 영동군 영동읍 영산로 13-2</t>
    <phoneticPr fontId="2" type="noConversion"/>
  </si>
  <si>
    <t>충북 영동군 영동읍 학산영동로 1212, 601호(홍우아파트)</t>
    <phoneticPr fontId="2" type="noConversion"/>
  </si>
  <si>
    <t>고윤기</t>
    <phoneticPr fontId="2" type="noConversion"/>
  </si>
  <si>
    <t>고재식</t>
    <phoneticPr fontId="2" type="noConversion"/>
  </si>
  <si>
    <t>김연미</t>
    <phoneticPr fontId="2" type="noConversion"/>
  </si>
  <si>
    <t>인천 부평구 마장로 220번길 30-5,402호(산곡동,오림씨티빌)</t>
    <phoneticPr fontId="2" type="noConversion"/>
  </si>
  <si>
    <t>배윤주</t>
    <phoneticPr fontId="2" type="noConversion"/>
  </si>
  <si>
    <t>충북 영동군 양강면 남전5길 10</t>
    <phoneticPr fontId="2" type="noConversion"/>
  </si>
  <si>
    <t>통영세무서</t>
    <phoneticPr fontId="2" type="noConversion"/>
  </si>
  <si>
    <t>김명자</t>
    <phoneticPr fontId="2" type="noConversion"/>
  </si>
  <si>
    <t>충북 영동군 양강면 교동길 34-1</t>
    <phoneticPr fontId="2" type="noConversion"/>
  </si>
  <si>
    <t>충북 영동군 양강면 괴목산막로 21</t>
    <phoneticPr fontId="2" type="noConversion"/>
  </si>
  <si>
    <t>박동욱</t>
    <phoneticPr fontId="2" type="noConversion"/>
  </si>
  <si>
    <t>박소연</t>
    <phoneticPr fontId="2" type="noConversion"/>
  </si>
  <si>
    <t>배경옥</t>
    <phoneticPr fontId="2" type="noConversion"/>
  </si>
  <si>
    <t>배현자</t>
    <phoneticPr fontId="2" type="noConversion"/>
  </si>
  <si>
    <t>대전 중구 선화로22번길 25, 106동 706호(용두동,미르마을)</t>
    <phoneticPr fontId="2" type="noConversion"/>
  </si>
  <si>
    <t>대전 서구 둔산로 241, 202동 210호 (둔산동,보라아파트)</t>
    <phoneticPr fontId="2" type="noConversion"/>
  </si>
  <si>
    <t>울산 북구 수동중앙길 27-3(호계동)</t>
    <phoneticPr fontId="2" type="noConversion"/>
  </si>
  <si>
    <t>대전 동구 대전여고1길 77(대동)</t>
    <phoneticPr fontId="2" type="noConversion"/>
  </si>
  <si>
    <t>경기 양평군 단월면 보룡길 53</t>
    <phoneticPr fontId="2" type="noConversion"/>
  </si>
  <si>
    <t>이상은</t>
    <phoneticPr fontId="2" type="noConversion"/>
  </si>
  <si>
    <t>충북 청주시 상당구 월평로 207, 104동 1303호(용암동, 형석아파트)</t>
    <phoneticPr fontId="2" type="noConversion"/>
  </si>
  <si>
    <t>강제경매개시결정</t>
    <phoneticPr fontId="2" type="noConversion"/>
  </si>
  <si>
    <t>충북신용보증재단</t>
    <phoneticPr fontId="2" type="noConversion"/>
  </si>
  <si>
    <t>동청주세무서장</t>
    <phoneticPr fontId="2" type="noConversion"/>
  </si>
  <si>
    <t>박현</t>
    <phoneticPr fontId="2" type="noConversion"/>
  </si>
  <si>
    <t>박현석</t>
    <phoneticPr fontId="2" type="noConversion"/>
  </si>
  <si>
    <t>경기 의정부시 체육로 249-28(녹양동)</t>
    <phoneticPr fontId="2" type="noConversion"/>
  </si>
  <si>
    <t>서울 도봉구 노해로70길 12, 3동 1407호(창동,동아아파트)</t>
    <phoneticPr fontId="2" type="noConversion"/>
  </si>
  <si>
    <t>대전 중구 목척2길 58, 3층(은행동)</t>
    <phoneticPr fontId="2" type="noConversion"/>
  </si>
  <si>
    <t>황간농업협동조합</t>
    <phoneticPr fontId="2" type="noConversion"/>
  </si>
  <si>
    <t>일신화학공업주식회사</t>
    <phoneticPr fontId="2" type="noConversion"/>
  </si>
  <si>
    <t>경기 안산시 단원구 성곡로 59(성곡동)</t>
    <phoneticPr fontId="2" type="noConversion"/>
  </si>
  <si>
    <t>서울 용산구 이태원동 211-18</t>
    <phoneticPr fontId="2" type="noConversion"/>
  </si>
  <si>
    <t>서울 성북구 삼선교로16길 13</t>
    <phoneticPr fontId="2" type="noConversion"/>
  </si>
  <si>
    <t>제주 제주시 청사로 59</t>
    <phoneticPr fontId="2" type="noConversion"/>
  </si>
  <si>
    <t>이넥스 건설주식회사</t>
    <phoneticPr fontId="2" type="noConversion"/>
  </si>
  <si>
    <t>충북 영동군 영동읍 부용리 17</t>
    <phoneticPr fontId="2" type="noConversion"/>
  </si>
  <si>
    <t>충북 영동군 영동읍 부용동2로 8</t>
    <phoneticPr fontId="2" type="noConversion"/>
  </si>
  <si>
    <t>영동농업협동조합</t>
    <phoneticPr fontId="2" type="noConversion"/>
  </si>
  <si>
    <t>충북 청주시 흥덕구 풍산로 50, 5층(가경동,충청북도중소기업종합지원센터)</t>
    <phoneticPr fontId="2" type="noConversion"/>
  </si>
  <si>
    <t>충청북도 청주시 청원구  1순환로 44</t>
  </si>
  <si>
    <t>서울 강남구 언주로 110, 6동 701호 (개포동, 강남아파트)</t>
    <phoneticPr fontId="2" type="noConversion"/>
  </si>
  <si>
    <t>31</t>
  </si>
  <si>
    <t>30</t>
  </si>
  <si>
    <t>28</t>
  </si>
  <si>
    <t>27</t>
  </si>
  <si>
    <t>29</t>
  </si>
  <si>
    <t>32</t>
  </si>
  <si>
    <t>33</t>
  </si>
  <si>
    <t>47</t>
    <phoneticPr fontId="2" type="noConversion"/>
  </si>
  <si>
    <t>48</t>
    <phoneticPr fontId="2" type="noConversion"/>
  </si>
  <si>
    <t>52</t>
    <phoneticPr fontId="2" type="noConversion"/>
  </si>
  <si>
    <t>53</t>
    <phoneticPr fontId="2" type="noConversion"/>
  </si>
  <si>
    <t>59</t>
    <phoneticPr fontId="2" type="noConversion"/>
  </si>
  <si>
    <t>60</t>
    <phoneticPr fontId="2" type="noConversion"/>
  </si>
  <si>
    <t>61</t>
    <phoneticPr fontId="2" type="noConversion"/>
  </si>
  <si>
    <t>62</t>
    <phoneticPr fontId="2" type="noConversion"/>
  </si>
  <si>
    <t>63</t>
    <phoneticPr fontId="2" type="noConversion"/>
  </si>
  <si>
    <t>64</t>
    <phoneticPr fontId="2" type="noConversion"/>
  </si>
  <si>
    <t>65</t>
    <phoneticPr fontId="2" type="noConversion"/>
  </si>
  <si>
    <t>66</t>
    <phoneticPr fontId="2" type="noConversion"/>
  </si>
  <si>
    <t>67</t>
    <phoneticPr fontId="2" type="noConversion"/>
  </si>
  <si>
    <t>68</t>
    <phoneticPr fontId="2" type="noConversion"/>
  </si>
  <si>
    <t>69</t>
    <phoneticPr fontId="2" type="noConversion"/>
  </si>
  <si>
    <t>70</t>
    <phoneticPr fontId="2" type="noConversion"/>
  </si>
  <si>
    <t>71</t>
    <phoneticPr fontId="2" type="noConversion"/>
  </si>
  <si>
    <t>72</t>
    <phoneticPr fontId="2" type="noConversion"/>
  </si>
  <si>
    <t>73</t>
    <phoneticPr fontId="2" type="noConversion"/>
  </si>
  <si>
    <t>74</t>
    <phoneticPr fontId="2" type="noConversion"/>
  </si>
  <si>
    <t>75</t>
    <phoneticPr fontId="2" type="noConversion"/>
  </si>
  <si>
    <t>76</t>
    <phoneticPr fontId="2" type="noConversion"/>
  </si>
  <si>
    <t>77</t>
    <phoneticPr fontId="2" type="noConversion"/>
  </si>
  <si>
    <t>78</t>
    <phoneticPr fontId="2" type="noConversion"/>
  </si>
  <si>
    <t>83</t>
    <phoneticPr fontId="2" type="noConversion"/>
  </si>
  <si>
    <t>89</t>
    <phoneticPr fontId="2" type="noConversion"/>
  </si>
  <si>
    <t>90</t>
    <phoneticPr fontId="2" type="noConversion"/>
  </si>
  <si>
    <t>91</t>
    <phoneticPr fontId="2" type="noConversion"/>
  </si>
  <si>
    <t>92</t>
    <phoneticPr fontId="2" type="noConversion"/>
  </si>
  <si>
    <t>98</t>
    <phoneticPr fontId="2" type="noConversion"/>
  </si>
  <si>
    <t>99</t>
    <phoneticPr fontId="2" type="noConversion"/>
  </si>
  <si>
    <t>100</t>
    <phoneticPr fontId="2" type="noConversion"/>
  </si>
  <si>
    <t>107</t>
    <phoneticPr fontId="2" type="noConversion"/>
  </si>
  <si>
    <t>108</t>
    <phoneticPr fontId="2" type="noConversion"/>
  </si>
  <si>
    <t>109</t>
    <phoneticPr fontId="2" type="noConversion"/>
  </si>
  <si>
    <t>110</t>
    <phoneticPr fontId="2" type="noConversion"/>
  </si>
  <si>
    <t>111</t>
    <phoneticPr fontId="2" type="noConversion"/>
  </si>
  <si>
    <t>112</t>
    <phoneticPr fontId="2" type="noConversion"/>
  </si>
  <si>
    <t>주소(등기주소)</t>
    <phoneticPr fontId="2" type="noConversion"/>
  </si>
  <si>
    <t>충북 영동군 황간면 황간로 34</t>
    <phoneticPr fontId="2" type="noConversion"/>
  </si>
  <si>
    <t>성동 세무서</t>
    <phoneticPr fontId="2" type="noConversion"/>
  </si>
  <si>
    <t>서울특별시 성동구  광나루로 297</t>
  </si>
  <si>
    <t>서울특별시 종로구  삼일대로30길 22</t>
  </si>
  <si>
    <t>서울특별시중구청</t>
    <phoneticPr fontId="2" type="noConversion"/>
  </si>
  <si>
    <t>충북 영동군 양강면 학산영동로 54 농협양강지소</t>
    <phoneticPr fontId="2" type="noConversion"/>
  </si>
  <si>
    <t>서울특별시 중구  창경궁로 17 (세무2과)</t>
    <phoneticPr fontId="2" type="noConversion"/>
  </si>
  <si>
    <t>조양석</t>
    <phoneticPr fontId="2" type="noConversion"/>
  </si>
  <si>
    <t>충청남도 아산시 어의정로9번길 10, 이동 103호 (온천동, 부강주택)</t>
    <phoneticPr fontId="2" type="noConversion"/>
  </si>
  <si>
    <t>아산세무서</t>
    <phoneticPr fontId="2" type="noConversion"/>
  </si>
  <si>
    <t>충남 아산시 배방읍 배방로 57-29</t>
    <phoneticPr fontId="2" type="noConversion"/>
  </si>
  <si>
    <t>김금조</t>
    <phoneticPr fontId="2" type="noConversion"/>
  </si>
  <si>
    <t>충청북도 영동군 상촌면 궁촌4길 6-10</t>
    <phoneticPr fontId="2" type="noConversion"/>
  </si>
  <si>
    <t>대전광역시 서구 청사서로 41, 102동 208호 (월평동, 백합아파트)</t>
    <phoneticPr fontId="2" type="noConversion"/>
  </si>
  <si>
    <t>양정미</t>
    <phoneticPr fontId="2" type="noConversion"/>
  </si>
  <si>
    <t>충청북도 청주시 흥덕구 서현서로 40, 304동 904호(가경동, 가로수마을한라비발디아파트)</t>
    <phoneticPr fontId="2" type="noConversion"/>
  </si>
  <si>
    <t>김명화</t>
    <phoneticPr fontId="2" type="noConversion"/>
  </si>
  <si>
    <t>김영연</t>
    <phoneticPr fontId="2" type="noConversion"/>
  </si>
  <si>
    <t>유정임</t>
    <phoneticPr fontId="2" type="noConversion"/>
  </si>
  <si>
    <t>25</t>
  </si>
  <si>
    <t>26</t>
  </si>
  <si>
    <t>35</t>
    <phoneticPr fontId="2" type="noConversion"/>
  </si>
  <si>
    <t>36</t>
    <phoneticPr fontId="2" type="noConversion"/>
  </si>
  <si>
    <t>40</t>
    <phoneticPr fontId="2" type="noConversion"/>
  </si>
  <si>
    <t>41</t>
    <phoneticPr fontId="2" type="noConversion"/>
  </si>
  <si>
    <t>51</t>
    <phoneticPr fontId="2" type="noConversion"/>
  </si>
  <si>
    <t>56</t>
    <phoneticPr fontId="2" type="noConversion"/>
  </si>
  <si>
    <t>57</t>
    <phoneticPr fontId="2" type="noConversion"/>
  </si>
  <si>
    <t>58</t>
    <phoneticPr fontId="2" type="noConversion"/>
  </si>
  <si>
    <t>93</t>
    <phoneticPr fontId="2" type="noConversion"/>
  </si>
  <si>
    <t>34</t>
    <phoneticPr fontId="2" type="noConversion"/>
  </si>
  <si>
    <t>임</t>
    <phoneticPr fontId="2" type="noConversion"/>
  </si>
  <si>
    <t>산3</t>
  </si>
  <si>
    <t>서울 강동구 상일동 124 주공아파트 623동 203호</t>
  </si>
  <si>
    <t>안재수</t>
  </si>
  <si>
    <t>충북 영동군 영동읍 계산리 665-3</t>
  </si>
  <si>
    <t>안재일</t>
  </si>
  <si>
    <t>충북 영동군 영동읍 계산리 665-4</t>
  </si>
  <si>
    <t>안정희</t>
  </si>
  <si>
    <t>연규음</t>
  </si>
  <si>
    <t>구분지상권(상공4-56m)</t>
    <phoneticPr fontId="2" type="noConversion"/>
  </si>
  <si>
    <t>산50</t>
  </si>
  <si>
    <t>인천 남구 주안동 745-1 백동빌라 302</t>
  </si>
  <si>
    <t>남성호</t>
  </si>
  <si>
    <t>구분지상권(상공5-80m)</t>
    <phoneticPr fontId="2" type="noConversion"/>
  </si>
  <si>
    <t>구분지상권(상공3-33m)</t>
    <phoneticPr fontId="2" type="noConversion"/>
  </si>
  <si>
    <t>구분지상권(상공18-51m)</t>
  </si>
  <si>
    <t>산99-1</t>
  </si>
  <si>
    <t>서울 영등포구 여의도동 36 백조아파트 에이동 412호</t>
  </si>
  <si>
    <t>김선형</t>
  </si>
  <si>
    <t>산37-2</t>
  </si>
  <si>
    <t xml:space="preserve"> 서울 양천구 목동동로10, 1110동 1502호 (신정동,목동신시가지아파트)</t>
    <phoneticPr fontId="2" type="noConversion"/>
  </si>
  <si>
    <t>김정수</t>
  </si>
  <si>
    <t>충청북도 영동군 영동읍 제2교로 26</t>
    <phoneticPr fontId="2" type="noConversion"/>
  </si>
  <si>
    <t>영동군산림조합</t>
    <phoneticPr fontId="2" type="noConversion"/>
  </si>
  <si>
    <t>구분지상권(상공3-90m)</t>
  </si>
  <si>
    <t>산45-1</t>
  </si>
  <si>
    <t>충북 영동군 양강면 가동리 609</t>
  </si>
  <si>
    <t>정복택</t>
  </si>
  <si>
    <t>정예택</t>
  </si>
  <si>
    <t>충북 영동군 양강면 가동리 605</t>
  </si>
  <si>
    <t>정태석</t>
  </si>
  <si>
    <t>충북 영동군 양강면 가동리 463</t>
  </si>
  <si>
    <t>정태성</t>
  </si>
  <si>
    <t>구분지상권(상공12-56m)</t>
  </si>
  <si>
    <t>(상공12-56m)</t>
  </si>
  <si>
    <t>113</t>
    <phoneticPr fontId="2" type="noConversion"/>
  </si>
  <si>
    <t>114</t>
    <phoneticPr fontId="2" type="noConversion"/>
  </si>
  <si>
    <t>115</t>
    <phoneticPr fontId="2" type="noConversion"/>
  </si>
  <si>
    <t>116</t>
    <phoneticPr fontId="2" type="noConversion"/>
  </si>
  <si>
    <t>산48-1</t>
  </si>
  <si>
    <t>충북 영동군 양강면 가동리 324</t>
  </si>
  <si>
    <t>장금룡</t>
  </si>
  <si>
    <t>대전 삼성동 337-2</t>
  </si>
  <si>
    <t>장기섭</t>
  </si>
  <si>
    <t>대전 자양동 214-5</t>
  </si>
  <si>
    <t>장석호</t>
  </si>
  <si>
    <t>충북 영동군 영동읍 계산리 684</t>
  </si>
  <si>
    <t>장순만</t>
  </si>
  <si>
    <t>충북 영동군 영동읍 계산리 694</t>
  </si>
  <si>
    <t>장영수</t>
  </si>
  <si>
    <t>서울 종로구 충신동 1-239</t>
  </si>
  <si>
    <t>장형식</t>
  </si>
  <si>
    <t>(상공10-63m)</t>
  </si>
  <si>
    <t>117</t>
    <phoneticPr fontId="2" type="noConversion"/>
  </si>
  <si>
    <t>충북 영동군 영동읍 계산리 775-1</t>
  </si>
  <si>
    <t>최대식</t>
  </si>
  <si>
    <t>최동근</t>
  </si>
  <si>
    <t>경남 울산시 서부동 181-7 5개조305호</t>
  </si>
  <si>
    <t>최일권</t>
  </si>
  <si>
    <t>(상공13-54m)</t>
  </si>
  <si>
    <t>산64-1</t>
  </si>
  <si>
    <t>서울 강남구 논현동 40-3</t>
  </si>
  <si>
    <t>배성식</t>
  </si>
  <si>
    <t>구분지상권(상공6-97m)</t>
  </si>
  <si>
    <t>강원 강릉시 하슬라로 124, 102동 704호(교동,부영아파트)</t>
    <phoneticPr fontId="2" type="noConversion"/>
  </si>
  <si>
    <t>배봉순</t>
    <phoneticPr fontId="2" type="noConversion"/>
  </si>
  <si>
    <t>서울 영등포구 선유로55길 23(양평동4가)</t>
    <phoneticPr fontId="2" type="noConversion"/>
  </si>
  <si>
    <t>배현구</t>
    <phoneticPr fontId="2" type="noConversion"/>
  </si>
  <si>
    <t>경기 광명시 도덕공원로 49, 102동 202호(철산동,브라운스톤 광명)</t>
    <phoneticPr fontId="2" type="noConversion"/>
  </si>
  <si>
    <t>배현득</t>
    <phoneticPr fontId="2" type="noConversion"/>
  </si>
  <si>
    <t>서울 영등포구 양평로 109 (양평동4가)</t>
    <phoneticPr fontId="2" type="noConversion"/>
  </si>
  <si>
    <t>배현수</t>
    <phoneticPr fontId="2" type="noConversion"/>
  </si>
  <si>
    <t>서울 영등포구 선유로47길 34, 101동 302호(양평동4가, 삼호한숲아파트)</t>
    <phoneticPr fontId="2" type="noConversion"/>
  </si>
  <si>
    <t>배현일</t>
    <phoneticPr fontId="2" type="noConversion"/>
  </si>
  <si>
    <t>구분지상권(상공23-72m)</t>
  </si>
  <si>
    <t>(상공23-72m)</t>
  </si>
  <si>
    <t>산57</t>
  </si>
  <si>
    <t>충북 영동군 심천면 명천리 465</t>
  </si>
  <si>
    <t>수원백씨의수종중</t>
  </si>
  <si>
    <t>구분지상권(상공6-54m)</t>
  </si>
  <si>
    <t>산33-3</t>
  </si>
  <si>
    <t>충북 청주시 서원구 성봉로 88, 105동 703호 (성화동, 성화주공1단지아파트)</t>
  </si>
  <si>
    <t>고왕복</t>
  </si>
  <si>
    <t>구분지상권(상공8-56m)</t>
  </si>
  <si>
    <t>산11</t>
  </si>
  <si>
    <t>구분지상권(상공7-55m)</t>
  </si>
  <si>
    <t>산8-1</t>
  </si>
  <si>
    <t>충북 영동군 심천면 금정리 307</t>
  </si>
  <si>
    <t>여흥민씨병사공파종친회</t>
  </si>
  <si>
    <t>충북 영동군 영동읍 계산리 290</t>
  </si>
  <si>
    <t>박재하</t>
  </si>
  <si>
    <t>구분지상권(상공3-103m)</t>
  </si>
  <si>
    <t>13</t>
  </si>
  <si>
    <t>14</t>
  </si>
  <si>
    <t>15</t>
  </si>
  <si>
    <t>16</t>
  </si>
  <si>
    <t>17</t>
  </si>
  <si>
    <t>18</t>
  </si>
  <si>
    <t>19</t>
  </si>
  <si>
    <t>20</t>
  </si>
  <si>
    <t>23</t>
  </si>
  <si>
    <t>24</t>
  </si>
  <si>
    <t>21</t>
    <phoneticPr fontId="2" type="noConversion"/>
  </si>
  <si>
    <t>22</t>
    <phoneticPr fontId="2" type="noConversion"/>
  </si>
  <si>
    <t>37</t>
    <phoneticPr fontId="2" type="noConversion"/>
  </si>
  <si>
    <t>38</t>
    <phoneticPr fontId="2" type="noConversion"/>
  </si>
  <si>
    <t>39</t>
    <phoneticPr fontId="2" type="noConversion"/>
  </si>
  <si>
    <t>42</t>
    <phoneticPr fontId="2" type="noConversion"/>
  </si>
  <si>
    <t>43</t>
    <phoneticPr fontId="2" type="noConversion"/>
  </si>
  <si>
    <t>44</t>
    <phoneticPr fontId="2" type="noConversion"/>
  </si>
  <si>
    <t>45</t>
    <phoneticPr fontId="2" type="noConversion"/>
  </si>
  <si>
    <t>46</t>
    <phoneticPr fontId="2" type="noConversion"/>
  </si>
  <si>
    <t>49</t>
    <phoneticPr fontId="2" type="noConversion"/>
  </si>
  <si>
    <t>50</t>
    <phoneticPr fontId="2" type="noConversion"/>
  </si>
  <si>
    <t>54</t>
    <phoneticPr fontId="2" type="noConversion"/>
  </si>
  <si>
    <t>55</t>
    <phoneticPr fontId="2" type="noConversion"/>
  </si>
  <si>
    <t>79</t>
    <phoneticPr fontId="2" type="noConversion"/>
  </si>
  <si>
    <t>80</t>
    <phoneticPr fontId="2" type="noConversion"/>
  </si>
  <si>
    <t>81</t>
    <phoneticPr fontId="2" type="noConversion"/>
  </si>
  <si>
    <t>82</t>
    <phoneticPr fontId="2" type="noConversion"/>
  </si>
  <si>
    <t>84</t>
    <phoneticPr fontId="2" type="noConversion"/>
  </si>
  <si>
    <t>85</t>
    <phoneticPr fontId="2" type="noConversion"/>
  </si>
  <si>
    <t>86</t>
    <phoneticPr fontId="2" type="noConversion"/>
  </si>
  <si>
    <t>87</t>
    <phoneticPr fontId="2" type="noConversion"/>
  </si>
  <si>
    <t>88</t>
    <phoneticPr fontId="2" type="noConversion"/>
  </si>
  <si>
    <t>94</t>
    <phoneticPr fontId="2" type="noConversion"/>
  </si>
  <si>
    <t>95</t>
    <phoneticPr fontId="2" type="noConversion"/>
  </si>
  <si>
    <t>96</t>
    <phoneticPr fontId="2" type="noConversion"/>
  </si>
  <si>
    <t>97</t>
    <phoneticPr fontId="2" type="noConversion"/>
  </si>
  <si>
    <t>101</t>
    <phoneticPr fontId="2" type="noConversion"/>
  </si>
  <si>
    <t>102</t>
  </si>
  <si>
    <t>103</t>
  </si>
  <si>
    <t>104</t>
  </si>
  <si>
    <t>105</t>
  </si>
  <si>
    <t>106</t>
  </si>
  <si>
    <t>118</t>
  </si>
  <si>
    <t>119</t>
  </si>
  <si>
    <t>120</t>
  </si>
  <si>
    <t>121</t>
  </si>
  <si>
    <t>122</t>
  </si>
  <si>
    <t>근저당권</t>
    <phoneticPr fontId="2" type="noConversion"/>
  </si>
  <si>
    <t>구례장씨교동파하촌파
인자팔대조이하종중</t>
    <phoneticPr fontId="2" type="noConversion"/>
  </si>
  <si>
    <t>구례장씨교동하촌파
인자8대조이하종중</t>
    <phoneticPr fontId="2" type="noConversion"/>
  </si>
  <si>
    <t>345kV 신옥천-북경남 기설송전선로 권원확보사업 보상 명세 [영동군]</t>
    <phoneticPr fontId="2" type="noConversion"/>
  </si>
  <si>
    <t>서울특별시 성동구 고산자로 270, 
압류(세무2과-6448)(세무2과세외-8240)</t>
    <phoneticPr fontId="2" type="noConversion"/>
  </si>
  <si>
    <t>서울 영등포구 영등포동 2가, 압류
(세무2과-3044)</t>
    <phoneticPr fontId="2" type="noConversion"/>
  </si>
  <si>
    <t>서울 영등포구 영등포동 2가 94-267 
(서울남부지사)</t>
    <phoneticPr fontId="2" type="noConversion"/>
  </si>
  <si>
    <t>경기도 용인시 처인구  중부대로 1199, 
압류(시세13410-287)</t>
    <phoneticPr fontId="2" type="noConversion"/>
  </si>
  <si>
    <t>충북 영동군 상촌면 흥덕1길 42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</si>
</sst>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1"/>
      <name val="맑은 고딕"/>
      <family val="2"/>
      <charset val="129"/>
      <scheme val="minor"/>
    </font>
    <font>
      <b/>
      <sz val="10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1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1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 wrapText="1"/>
    </xf>
    <xf numFmtId="41" fontId="6" fillId="0" borderId="4" xfId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4" fillId="0" borderId="1" xfId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66"/>
  <sheetViews>
    <sheetView tabSelected="1" workbookViewId="0">
      <selection activeCell="E13" sqref="E13:E14"/>
    </sheetView>
  </sheetViews>
  <sheetFormatPr defaultRowHeight="16.5" x14ac:dyDescent="0.3"/>
  <cols>
    <col min="1" max="1" width="5.5" customWidth="1"/>
    <col min="2" max="2" width="24.25" bestFit="1" customWidth="1"/>
    <col min="3" max="3" width="7.875" customWidth="1"/>
    <col min="4" max="4" width="6.5" customWidth="1"/>
    <col min="5" max="5" width="8.25" customWidth="1"/>
    <col min="6" max="6" width="7.75" customWidth="1"/>
    <col min="7" max="7" width="0.125" hidden="1" customWidth="1"/>
    <col min="8" max="8" width="0.25" hidden="1" customWidth="1"/>
    <col min="9" max="9" width="21.25" customWidth="1"/>
    <col min="10" max="10" width="53.25" customWidth="1"/>
    <col min="11" max="11" width="17.5" customWidth="1"/>
    <col min="12" max="12" width="12.5" customWidth="1"/>
    <col min="13" max="13" width="31" customWidth="1"/>
    <col min="14" max="14" width="22.25" customWidth="1"/>
  </cols>
  <sheetData>
    <row r="2" spans="1:14" ht="16.5" customHeight="1" x14ac:dyDescent="0.3">
      <c r="A2" s="24" t="s">
        <v>770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1" customFormat="1" ht="16.5" customHeight="1" x14ac:dyDescent="0.3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9"/>
    </row>
    <row r="4" spans="1:14" s="2" customFormat="1" ht="16.5" customHeight="1" x14ac:dyDescent="0.3">
      <c r="A4" s="15" t="s">
        <v>428</v>
      </c>
      <c r="B4" s="14" t="s">
        <v>0</v>
      </c>
      <c r="C4" s="15" t="s">
        <v>1</v>
      </c>
      <c r="D4" s="14" t="s">
        <v>2</v>
      </c>
      <c r="E4" s="11" t="s">
        <v>4</v>
      </c>
      <c r="F4" s="11" t="s">
        <v>381</v>
      </c>
      <c r="G4" s="14" t="s">
        <v>389</v>
      </c>
      <c r="H4" s="14" t="s">
        <v>389</v>
      </c>
      <c r="I4" s="14" t="s">
        <v>389</v>
      </c>
      <c r="J4" s="14" t="s">
        <v>371</v>
      </c>
      <c r="K4" s="14"/>
      <c r="L4" s="14" t="s">
        <v>3</v>
      </c>
      <c r="M4" s="14"/>
      <c r="N4" s="14"/>
    </row>
    <row r="5" spans="1:14" s="2" customFormat="1" ht="13.5" x14ac:dyDescent="0.3">
      <c r="A5" s="16"/>
      <c r="B5" s="17"/>
      <c r="C5" s="16"/>
      <c r="D5" s="17"/>
      <c r="E5" s="4" t="s">
        <v>5</v>
      </c>
      <c r="F5" s="4" t="s">
        <v>5</v>
      </c>
      <c r="G5" s="17"/>
      <c r="H5" s="17"/>
      <c r="I5" s="17"/>
      <c r="J5" s="5" t="s">
        <v>595</v>
      </c>
      <c r="K5" s="5" t="s">
        <v>383</v>
      </c>
      <c r="L5" s="5" t="s">
        <v>384</v>
      </c>
      <c r="M5" s="5" t="s">
        <v>382</v>
      </c>
      <c r="N5" s="5" t="s">
        <v>383</v>
      </c>
    </row>
    <row r="6" spans="1:14" s="3" customFormat="1" ht="15" customHeight="1" x14ac:dyDescent="0.3">
      <c r="A6" s="9" t="s">
        <v>390</v>
      </c>
      <c r="B6" s="8" t="s">
        <v>16</v>
      </c>
      <c r="C6" s="9" t="s">
        <v>17</v>
      </c>
      <c r="D6" s="8" t="s">
        <v>13</v>
      </c>
      <c r="E6" s="7">
        <v>23422</v>
      </c>
      <c r="F6" s="10">
        <v>834</v>
      </c>
      <c r="G6" s="8" t="s">
        <v>392</v>
      </c>
      <c r="H6" s="8" t="s">
        <v>392</v>
      </c>
      <c r="I6" s="8" t="s">
        <v>392</v>
      </c>
      <c r="J6" s="8" t="s">
        <v>18</v>
      </c>
      <c r="K6" s="8" t="s">
        <v>19</v>
      </c>
      <c r="L6" s="8"/>
      <c r="M6" s="8"/>
      <c r="N6" s="8"/>
    </row>
    <row r="7" spans="1:14" s="3" customFormat="1" ht="15" customHeight="1" x14ac:dyDescent="0.3">
      <c r="A7" s="9" t="s">
        <v>426</v>
      </c>
      <c r="B7" s="8" t="s">
        <v>16</v>
      </c>
      <c r="C7" s="9" t="s">
        <v>20</v>
      </c>
      <c r="D7" s="8" t="s">
        <v>6</v>
      </c>
      <c r="E7" s="7">
        <v>9918</v>
      </c>
      <c r="F7" s="7">
        <v>3379</v>
      </c>
      <c r="G7" s="8" t="s">
        <v>393</v>
      </c>
      <c r="H7" s="8" t="s">
        <v>393</v>
      </c>
      <c r="I7" s="8" t="s">
        <v>393</v>
      </c>
      <c r="J7" s="8" t="s">
        <v>21</v>
      </c>
      <c r="K7" s="8" t="s">
        <v>22</v>
      </c>
      <c r="L7" s="8"/>
      <c r="M7" s="8"/>
      <c r="N7" s="8"/>
    </row>
    <row r="8" spans="1:14" s="3" customFormat="1" ht="15" customHeight="1" x14ac:dyDescent="0.3">
      <c r="A8" s="18" t="s">
        <v>427</v>
      </c>
      <c r="B8" s="19" t="s">
        <v>16</v>
      </c>
      <c r="C8" s="18">
        <v>221</v>
      </c>
      <c r="D8" s="19" t="s">
        <v>12</v>
      </c>
      <c r="E8" s="20">
        <v>353</v>
      </c>
      <c r="F8" s="20">
        <v>272</v>
      </c>
      <c r="G8" s="19" t="s">
        <v>394</v>
      </c>
      <c r="H8" s="19" t="s">
        <v>394</v>
      </c>
      <c r="I8" s="19" t="s">
        <v>394</v>
      </c>
      <c r="J8" s="8" t="s">
        <v>23</v>
      </c>
      <c r="K8" s="8" t="s">
        <v>24</v>
      </c>
      <c r="L8" s="19"/>
      <c r="M8" s="19"/>
      <c r="N8" s="19"/>
    </row>
    <row r="9" spans="1:14" s="3" customFormat="1" ht="13.5" x14ac:dyDescent="0.3">
      <c r="A9" s="18"/>
      <c r="B9" s="19"/>
      <c r="C9" s="18"/>
      <c r="D9" s="19"/>
      <c r="E9" s="20"/>
      <c r="F9" s="20"/>
      <c r="G9" s="19"/>
      <c r="H9" s="19"/>
      <c r="I9" s="19"/>
      <c r="J9" s="8" t="s">
        <v>25</v>
      </c>
      <c r="K9" s="8" t="s">
        <v>26</v>
      </c>
      <c r="L9" s="19"/>
      <c r="M9" s="19"/>
      <c r="N9" s="19"/>
    </row>
    <row r="10" spans="1:14" s="3" customFormat="1" ht="15" customHeight="1" x14ac:dyDescent="0.3">
      <c r="A10" s="9" t="s">
        <v>429</v>
      </c>
      <c r="B10" s="8" t="s">
        <v>16</v>
      </c>
      <c r="C10" s="9">
        <v>226</v>
      </c>
      <c r="D10" s="8" t="s">
        <v>6</v>
      </c>
      <c r="E10" s="7">
        <v>902</v>
      </c>
      <c r="F10" s="7">
        <v>118</v>
      </c>
      <c r="G10" s="8" t="s">
        <v>395</v>
      </c>
      <c r="H10" s="8" t="s">
        <v>395</v>
      </c>
      <c r="I10" s="8" t="s">
        <v>395</v>
      </c>
      <c r="J10" s="8" t="s">
        <v>27</v>
      </c>
      <c r="K10" s="8" t="s">
        <v>28</v>
      </c>
      <c r="L10" s="8"/>
      <c r="M10" s="8"/>
      <c r="N10" s="8"/>
    </row>
    <row r="11" spans="1:14" s="3" customFormat="1" ht="15" customHeight="1" x14ac:dyDescent="0.3">
      <c r="A11" s="9" t="s">
        <v>430</v>
      </c>
      <c r="B11" s="8" t="s">
        <v>16</v>
      </c>
      <c r="C11" s="9" t="s">
        <v>29</v>
      </c>
      <c r="D11" s="8" t="s">
        <v>12</v>
      </c>
      <c r="E11" s="7">
        <v>377</v>
      </c>
      <c r="F11" s="7">
        <v>247</v>
      </c>
      <c r="G11" s="8" t="s">
        <v>396</v>
      </c>
      <c r="H11" s="8" t="s">
        <v>396</v>
      </c>
      <c r="I11" s="8" t="s">
        <v>396</v>
      </c>
      <c r="J11" s="8" t="s">
        <v>27</v>
      </c>
      <c r="K11" s="8" t="s">
        <v>28</v>
      </c>
      <c r="L11" s="8"/>
      <c r="M11" s="8"/>
      <c r="N11" s="8"/>
    </row>
    <row r="12" spans="1:14" s="3" customFormat="1" ht="15" customHeight="1" x14ac:dyDescent="0.3">
      <c r="A12" s="9" t="s">
        <v>431</v>
      </c>
      <c r="B12" s="8" t="s">
        <v>16</v>
      </c>
      <c r="C12" s="9" t="s">
        <v>30</v>
      </c>
      <c r="D12" s="8" t="s">
        <v>31</v>
      </c>
      <c r="E12" s="7">
        <v>230</v>
      </c>
      <c r="F12" s="7">
        <v>195</v>
      </c>
      <c r="G12" s="8" t="s">
        <v>397</v>
      </c>
      <c r="H12" s="8" t="s">
        <v>397</v>
      </c>
      <c r="I12" s="8" t="s">
        <v>397</v>
      </c>
      <c r="J12" s="8" t="s">
        <v>32</v>
      </c>
      <c r="K12" s="8" t="s">
        <v>33</v>
      </c>
      <c r="L12" s="8"/>
      <c r="M12" s="8"/>
      <c r="N12" s="8"/>
    </row>
    <row r="13" spans="1:14" s="3" customFormat="1" ht="15" customHeight="1" x14ac:dyDescent="0.3">
      <c r="A13" s="9" t="s">
        <v>488</v>
      </c>
      <c r="B13" s="19" t="s">
        <v>16</v>
      </c>
      <c r="C13" s="18" t="s">
        <v>34</v>
      </c>
      <c r="D13" s="19" t="s">
        <v>13</v>
      </c>
      <c r="E13" s="20">
        <v>7752</v>
      </c>
      <c r="F13" s="20">
        <v>1704</v>
      </c>
      <c r="G13" s="8" t="s">
        <v>398</v>
      </c>
      <c r="H13" s="8" t="s">
        <v>398</v>
      </c>
      <c r="I13" s="19" t="s">
        <v>398</v>
      </c>
      <c r="J13" s="8" t="s">
        <v>35</v>
      </c>
      <c r="K13" s="8" t="s">
        <v>36</v>
      </c>
      <c r="L13" s="8"/>
      <c r="M13" s="8"/>
      <c r="N13" s="8"/>
    </row>
    <row r="14" spans="1:14" s="3" customFormat="1" ht="15" customHeight="1" x14ac:dyDescent="0.3">
      <c r="A14" s="9" t="s">
        <v>489</v>
      </c>
      <c r="B14" s="19"/>
      <c r="C14" s="18"/>
      <c r="D14" s="19"/>
      <c r="E14" s="20"/>
      <c r="F14" s="20"/>
      <c r="G14" s="8"/>
      <c r="H14" s="8"/>
      <c r="I14" s="19"/>
      <c r="J14" s="8" t="s">
        <v>18</v>
      </c>
      <c r="K14" s="8" t="s">
        <v>496</v>
      </c>
      <c r="L14" s="8"/>
      <c r="M14" s="8"/>
      <c r="N14" s="8"/>
    </row>
    <row r="15" spans="1:14" s="3" customFormat="1" ht="15" customHeight="1" x14ac:dyDescent="0.3">
      <c r="A15" s="9" t="s">
        <v>490</v>
      </c>
      <c r="B15" s="8" t="s">
        <v>16</v>
      </c>
      <c r="C15" s="9" t="s">
        <v>37</v>
      </c>
      <c r="D15" s="8" t="s">
        <v>12</v>
      </c>
      <c r="E15" s="7">
        <v>3534</v>
      </c>
      <c r="F15" s="7">
        <v>1005</v>
      </c>
      <c r="G15" s="8" t="s">
        <v>391</v>
      </c>
      <c r="H15" s="8" t="s">
        <v>391</v>
      </c>
      <c r="I15" s="8" t="s">
        <v>391</v>
      </c>
      <c r="J15" s="8" t="s">
        <v>38</v>
      </c>
      <c r="K15" s="8" t="s">
        <v>39</v>
      </c>
      <c r="L15" s="8" t="s">
        <v>9</v>
      </c>
      <c r="M15" s="8" t="s">
        <v>596</v>
      </c>
      <c r="N15" s="8" t="s">
        <v>537</v>
      </c>
    </row>
    <row r="16" spans="1:14" s="3" customFormat="1" ht="15" customHeight="1" x14ac:dyDescent="0.3">
      <c r="A16" s="9" t="s">
        <v>491</v>
      </c>
      <c r="B16" s="8" t="s">
        <v>16</v>
      </c>
      <c r="C16" s="9" t="s">
        <v>40</v>
      </c>
      <c r="D16" s="8" t="s">
        <v>12</v>
      </c>
      <c r="E16" s="7">
        <v>826</v>
      </c>
      <c r="F16" s="7">
        <v>321</v>
      </c>
      <c r="G16" s="8" t="s">
        <v>399</v>
      </c>
      <c r="H16" s="8" t="s">
        <v>399</v>
      </c>
      <c r="I16" s="8" t="s">
        <v>399</v>
      </c>
      <c r="J16" s="8" t="s">
        <v>41</v>
      </c>
      <c r="K16" s="8" t="s">
        <v>39</v>
      </c>
      <c r="L16" s="8" t="s">
        <v>9</v>
      </c>
      <c r="M16" s="8" t="s">
        <v>596</v>
      </c>
      <c r="N16" s="8" t="s">
        <v>537</v>
      </c>
    </row>
    <row r="17" spans="1:14" s="3" customFormat="1" ht="15" customHeight="1" x14ac:dyDescent="0.3">
      <c r="A17" s="9" t="s">
        <v>492</v>
      </c>
      <c r="B17" s="8" t="s">
        <v>16</v>
      </c>
      <c r="C17" s="9">
        <v>153</v>
      </c>
      <c r="D17" s="8" t="s">
        <v>12</v>
      </c>
      <c r="E17" s="7">
        <v>1881</v>
      </c>
      <c r="F17" s="7">
        <v>39</v>
      </c>
      <c r="G17" s="8" t="s">
        <v>400</v>
      </c>
      <c r="H17" s="8" t="s">
        <v>400</v>
      </c>
      <c r="I17" s="8" t="s">
        <v>400</v>
      </c>
      <c r="J17" s="8" t="s">
        <v>497</v>
      </c>
      <c r="K17" s="8" t="s">
        <v>498</v>
      </c>
      <c r="L17" s="8"/>
      <c r="M17" s="8"/>
      <c r="N17" s="8"/>
    </row>
    <row r="18" spans="1:14" s="3" customFormat="1" ht="15" customHeight="1" x14ac:dyDescent="0.3">
      <c r="A18" s="9" t="s">
        <v>495</v>
      </c>
      <c r="B18" s="8" t="s">
        <v>16</v>
      </c>
      <c r="C18" s="9">
        <v>206</v>
      </c>
      <c r="D18" s="8" t="s">
        <v>6</v>
      </c>
      <c r="E18" s="7">
        <v>198</v>
      </c>
      <c r="F18" s="7">
        <v>129</v>
      </c>
      <c r="G18" s="8" t="s">
        <v>401</v>
      </c>
      <c r="H18" s="8" t="s">
        <v>401</v>
      </c>
      <c r="I18" s="8" t="s">
        <v>401</v>
      </c>
      <c r="J18" s="8" t="s">
        <v>42</v>
      </c>
      <c r="K18" s="8" t="s">
        <v>43</v>
      </c>
      <c r="L18" s="8"/>
      <c r="M18" s="8"/>
      <c r="N18" s="8"/>
    </row>
    <row r="19" spans="1:14" s="3" customFormat="1" ht="15" customHeight="1" x14ac:dyDescent="0.3">
      <c r="A19" s="9" t="s">
        <v>719</v>
      </c>
      <c r="B19" s="8" t="s">
        <v>16</v>
      </c>
      <c r="C19" s="9" t="s">
        <v>44</v>
      </c>
      <c r="D19" s="8" t="s">
        <v>13</v>
      </c>
      <c r="E19" s="7">
        <v>7038</v>
      </c>
      <c r="F19" s="7">
        <v>643</v>
      </c>
      <c r="G19" s="8" t="s">
        <v>402</v>
      </c>
      <c r="H19" s="8" t="s">
        <v>402</v>
      </c>
      <c r="I19" s="8" t="s">
        <v>402</v>
      </c>
      <c r="J19" s="8" t="s">
        <v>45</v>
      </c>
      <c r="K19" s="8" t="s">
        <v>46</v>
      </c>
      <c r="L19" s="8"/>
      <c r="M19" s="8"/>
      <c r="N19" s="8"/>
    </row>
    <row r="20" spans="1:14" s="3" customFormat="1" ht="15" customHeight="1" x14ac:dyDescent="0.3">
      <c r="A20" s="9" t="s">
        <v>720</v>
      </c>
      <c r="B20" s="8" t="s">
        <v>16</v>
      </c>
      <c r="C20" s="9" t="s">
        <v>47</v>
      </c>
      <c r="D20" s="8" t="s">
        <v>13</v>
      </c>
      <c r="E20" s="7">
        <v>7240</v>
      </c>
      <c r="F20" s="7">
        <v>218</v>
      </c>
      <c r="G20" s="8" t="s">
        <v>403</v>
      </c>
      <c r="H20" s="8" t="s">
        <v>403</v>
      </c>
      <c r="I20" s="8" t="s">
        <v>403</v>
      </c>
      <c r="J20" s="8" t="s">
        <v>41</v>
      </c>
      <c r="K20" s="8" t="s">
        <v>39</v>
      </c>
      <c r="L20" s="8"/>
      <c r="M20" s="8"/>
      <c r="N20" s="8"/>
    </row>
    <row r="21" spans="1:14" s="3" customFormat="1" ht="15" customHeight="1" x14ac:dyDescent="0.3">
      <c r="A21" s="9" t="s">
        <v>721</v>
      </c>
      <c r="B21" s="8" t="s">
        <v>16</v>
      </c>
      <c r="C21" s="9">
        <v>134</v>
      </c>
      <c r="D21" s="8" t="s">
        <v>6</v>
      </c>
      <c r="E21" s="7">
        <v>407</v>
      </c>
      <c r="F21" s="7">
        <v>105</v>
      </c>
      <c r="G21" s="8" t="s">
        <v>404</v>
      </c>
      <c r="H21" s="8" t="s">
        <v>404</v>
      </c>
      <c r="I21" s="8" t="s">
        <v>404</v>
      </c>
      <c r="J21" s="8" t="s">
        <v>48</v>
      </c>
      <c r="K21" s="8" t="s">
        <v>49</v>
      </c>
      <c r="L21" s="8"/>
      <c r="M21" s="8"/>
      <c r="N21" s="8"/>
    </row>
    <row r="22" spans="1:14" s="3" customFormat="1" ht="15" customHeight="1" x14ac:dyDescent="0.3">
      <c r="A22" s="9" t="s">
        <v>722</v>
      </c>
      <c r="B22" s="8" t="s">
        <v>16</v>
      </c>
      <c r="C22" s="9">
        <v>137</v>
      </c>
      <c r="D22" s="8" t="s">
        <v>6</v>
      </c>
      <c r="E22" s="7">
        <v>1064</v>
      </c>
      <c r="F22" s="7">
        <v>631</v>
      </c>
      <c r="G22" s="8" t="s">
        <v>404</v>
      </c>
      <c r="H22" s="8" t="s">
        <v>404</v>
      </c>
      <c r="I22" s="8" t="s">
        <v>404</v>
      </c>
      <c r="J22" s="8" t="s">
        <v>50</v>
      </c>
      <c r="K22" s="8" t="s">
        <v>51</v>
      </c>
      <c r="L22" s="8"/>
      <c r="M22" s="8"/>
      <c r="N22" s="8"/>
    </row>
    <row r="23" spans="1:14" s="3" customFormat="1" ht="15" customHeight="1" x14ac:dyDescent="0.3">
      <c r="A23" s="9" t="s">
        <v>723</v>
      </c>
      <c r="B23" s="8" t="s">
        <v>16</v>
      </c>
      <c r="C23" s="9">
        <v>138</v>
      </c>
      <c r="D23" s="8" t="s">
        <v>12</v>
      </c>
      <c r="E23" s="7">
        <v>2182</v>
      </c>
      <c r="F23" s="7">
        <v>603</v>
      </c>
      <c r="G23" s="8" t="s">
        <v>405</v>
      </c>
      <c r="H23" s="8" t="s">
        <v>405</v>
      </c>
      <c r="I23" s="8" t="s">
        <v>405</v>
      </c>
      <c r="J23" s="8" t="s">
        <v>50</v>
      </c>
      <c r="K23" s="8" t="s">
        <v>51</v>
      </c>
      <c r="L23" s="8"/>
      <c r="M23" s="8"/>
      <c r="N23" s="8"/>
    </row>
    <row r="24" spans="1:14" s="3" customFormat="1" ht="15" customHeight="1" x14ac:dyDescent="0.3">
      <c r="A24" s="9" t="s">
        <v>724</v>
      </c>
      <c r="B24" s="8" t="s">
        <v>16</v>
      </c>
      <c r="C24" s="9">
        <v>141</v>
      </c>
      <c r="D24" s="8" t="s">
        <v>12</v>
      </c>
      <c r="E24" s="7">
        <v>4013</v>
      </c>
      <c r="F24" s="7">
        <v>1822</v>
      </c>
      <c r="G24" s="8" t="s">
        <v>406</v>
      </c>
      <c r="H24" s="8" t="s">
        <v>406</v>
      </c>
      <c r="I24" s="8" t="s">
        <v>406</v>
      </c>
      <c r="J24" s="8" t="s">
        <v>775</v>
      </c>
      <c r="K24" s="8" t="s">
        <v>52</v>
      </c>
      <c r="L24" s="8" t="s">
        <v>9</v>
      </c>
      <c r="M24" s="8" t="s">
        <v>539</v>
      </c>
      <c r="N24" s="8" t="s">
        <v>538</v>
      </c>
    </row>
    <row r="25" spans="1:14" s="3" customFormat="1" ht="15" customHeight="1" x14ac:dyDescent="0.3">
      <c r="A25" s="9" t="s">
        <v>725</v>
      </c>
      <c r="B25" s="8" t="s">
        <v>16</v>
      </c>
      <c r="C25" s="9" t="s">
        <v>53</v>
      </c>
      <c r="D25" s="8" t="s">
        <v>6</v>
      </c>
      <c r="E25" s="7">
        <v>559</v>
      </c>
      <c r="F25" s="7">
        <v>203</v>
      </c>
      <c r="G25" s="8" t="s">
        <v>407</v>
      </c>
      <c r="H25" s="8" t="s">
        <v>407</v>
      </c>
      <c r="I25" s="8" t="s">
        <v>407</v>
      </c>
      <c r="J25" s="8" t="s">
        <v>604</v>
      </c>
      <c r="K25" s="8" t="s">
        <v>603</v>
      </c>
      <c r="L25" s="8" t="s">
        <v>500</v>
      </c>
      <c r="M25" s="8" t="s">
        <v>606</v>
      </c>
      <c r="N25" s="8" t="s">
        <v>605</v>
      </c>
    </row>
    <row r="26" spans="1:14" s="3" customFormat="1" ht="15" customHeight="1" x14ac:dyDescent="0.3">
      <c r="A26" s="12" t="s">
        <v>726</v>
      </c>
      <c r="B26" s="19" t="s">
        <v>16</v>
      </c>
      <c r="C26" s="18" t="s">
        <v>54</v>
      </c>
      <c r="D26" s="19" t="s">
        <v>13</v>
      </c>
      <c r="E26" s="20">
        <v>135570</v>
      </c>
      <c r="F26" s="20">
        <v>341</v>
      </c>
      <c r="G26" s="8" t="s">
        <v>408</v>
      </c>
      <c r="H26" s="8" t="s">
        <v>408</v>
      </c>
      <c r="I26" s="19" t="s">
        <v>408</v>
      </c>
      <c r="J26" s="8" t="s">
        <v>55</v>
      </c>
      <c r="K26" s="8" t="s">
        <v>498</v>
      </c>
      <c r="L26" s="8"/>
      <c r="M26" s="8"/>
      <c r="N26" s="8"/>
    </row>
    <row r="27" spans="1:14" s="3" customFormat="1" ht="15" customHeight="1" x14ac:dyDescent="0.3">
      <c r="A27" s="13"/>
      <c r="B27" s="19"/>
      <c r="C27" s="18"/>
      <c r="D27" s="19"/>
      <c r="E27" s="20"/>
      <c r="F27" s="20"/>
      <c r="G27" s="8"/>
      <c r="H27" s="8"/>
      <c r="I27" s="19"/>
      <c r="J27" s="8" t="s">
        <v>55</v>
      </c>
      <c r="K27" s="8" t="s">
        <v>499</v>
      </c>
      <c r="L27" s="8"/>
      <c r="M27" s="8"/>
      <c r="N27" s="8"/>
    </row>
    <row r="28" spans="1:14" s="3" customFormat="1" ht="15" customHeight="1" x14ac:dyDescent="0.3">
      <c r="A28" s="9" t="s">
        <v>729</v>
      </c>
      <c r="B28" s="8" t="s">
        <v>16</v>
      </c>
      <c r="C28" s="9" t="s">
        <v>56</v>
      </c>
      <c r="D28" s="8" t="s">
        <v>13</v>
      </c>
      <c r="E28" s="7">
        <v>68140</v>
      </c>
      <c r="F28" s="7">
        <v>371</v>
      </c>
      <c r="G28" s="8" t="s">
        <v>409</v>
      </c>
      <c r="H28" s="8" t="s">
        <v>409</v>
      </c>
      <c r="I28" s="8" t="s">
        <v>409</v>
      </c>
      <c r="J28" s="8" t="s">
        <v>57</v>
      </c>
      <c r="K28" s="8" t="s">
        <v>58</v>
      </c>
      <c r="L28" s="8"/>
      <c r="M28" s="8"/>
      <c r="N28" s="8"/>
    </row>
    <row r="29" spans="1:14" s="3" customFormat="1" ht="15" customHeight="1" x14ac:dyDescent="0.3">
      <c r="A29" s="9" t="s">
        <v>730</v>
      </c>
      <c r="B29" s="8" t="s">
        <v>59</v>
      </c>
      <c r="C29" s="9">
        <v>207</v>
      </c>
      <c r="D29" s="8" t="s">
        <v>12</v>
      </c>
      <c r="E29" s="7">
        <v>3980</v>
      </c>
      <c r="F29" s="7">
        <v>1291</v>
      </c>
      <c r="G29" s="8" t="s">
        <v>410</v>
      </c>
      <c r="H29" s="8" t="s">
        <v>410</v>
      </c>
      <c r="I29" s="8" t="s">
        <v>410</v>
      </c>
      <c r="J29" s="8" t="s">
        <v>60</v>
      </c>
      <c r="K29" s="8" t="s">
        <v>61</v>
      </c>
      <c r="L29" s="8"/>
      <c r="M29" s="8"/>
      <c r="N29" s="8"/>
    </row>
    <row r="30" spans="1:14" s="3" customFormat="1" ht="15" customHeight="1" x14ac:dyDescent="0.3">
      <c r="A30" s="9" t="s">
        <v>727</v>
      </c>
      <c r="B30" s="8" t="s">
        <v>59</v>
      </c>
      <c r="C30" s="9">
        <v>212</v>
      </c>
      <c r="D30" s="8" t="s">
        <v>6</v>
      </c>
      <c r="E30" s="7">
        <v>460</v>
      </c>
      <c r="F30" s="7">
        <v>224</v>
      </c>
      <c r="G30" s="8" t="s">
        <v>411</v>
      </c>
      <c r="H30" s="8" t="s">
        <v>411</v>
      </c>
      <c r="I30" s="8" t="s">
        <v>411</v>
      </c>
      <c r="J30" s="8" t="s">
        <v>62</v>
      </c>
      <c r="K30" s="8" t="s">
        <v>63</v>
      </c>
      <c r="L30" s="8"/>
      <c r="M30" s="8"/>
      <c r="N30" s="8"/>
    </row>
    <row r="31" spans="1:14" s="3" customFormat="1" ht="15" customHeight="1" x14ac:dyDescent="0.3">
      <c r="A31" s="9" t="s">
        <v>728</v>
      </c>
      <c r="B31" s="8" t="s">
        <v>59</v>
      </c>
      <c r="C31" s="9">
        <v>715</v>
      </c>
      <c r="D31" s="8" t="s">
        <v>6</v>
      </c>
      <c r="E31" s="7">
        <v>1084</v>
      </c>
      <c r="F31" s="7">
        <v>229</v>
      </c>
      <c r="G31" s="8" t="s">
        <v>412</v>
      </c>
      <c r="H31" s="8" t="s">
        <v>412</v>
      </c>
      <c r="I31" s="8" t="s">
        <v>412</v>
      </c>
      <c r="J31" s="8" t="s">
        <v>608</v>
      </c>
      <c r="K31" s="8" t="s">
        <v>607</v>
      </c>
      <c r="L31" s="8"/>
      <c r="M31" s="8"/>
      <c r="N31" s="8"/>
    </row>
    <row r="32" spans="1:14" s="3" customFormat="1" ht="15" customHeight="1" x14ac:dyDescent="0.3">
      <c r="A32" s="9" t="s">
        <v>615</v>
      </c>
      <c r="B32" s="8" t="s">
        <v>59</v>
      </c>
      <c r="C32" s="9" t="s">
        <v>65</v>
      </c>
      <c r="D32" s="8" t="s">
        <v>13</v>
      </c>
      <c r="E32" s="7">
        <v>7515</v>
      </c>
      <c r="F32" s="7">
        <v>40</v>
      </c>
      <c r="G32" s="8" t="s">
        <v>413</v>
      </c>
      <c r="H32" s="8" t="s">
        <v>413</v>
      </c>
      <c r="I32" s="8" t="s">
        <v>413</v>
      </c>
      <c r="J32" s="8" t="s">
        <v>66</v>
      </c>
      <c r="K32" s="8" t="s">
        <v>67</v>
      </c>
      <c r="L32" s="8"/>
      <c r="M32" s="8"/>
      <c r="N32" s="8"/>
    </row>
    <row r="33" spans="1:14" s="3" customFormat="1" ht="15" customHeight="1" x14ac:dyDescent="0.3">
      <c r="A33" s="9" t="s">
        <v>616</v>
      </c>
      <c r="B33" s="8" t="s">
        <v>59</v>
      </c>
      <c r="C33" s="9">
        <v>667</v>
      </c>
      <c r="D33" s="8" t="s">
        <v>6</v>
      </c>
      <c r="E33" s="7">
        <v>4241</v>
      </c>
      <c r="F33" s="7">
        <v>883</v>
      </c>
      <c r="G33" s="8" t="s">
        <v>414</v>
      </c>
      <c r="H33" s="8" t="s">
        <v>414</v>
      </c>
      <c r="I33" s="8" t="s">
        <v>414</v>
      </c>
      <c r="J33" s="8" t="s">
        <v>373</v>
      </c>
      <c r="K33" s="8" t="s">
        <v>372</v>
      </c>
      <c r="L33" s="8" t="s">
        <v>494</v>
      </c>
      <c r="M33" s="8" t="s">
        <v>416</v>
      </c>
      <c r="N33" s="8" t="s">
        <v>417</v>
      </c>
    </row>
    <row r="34" spans="1:14" s="3" customFormat="1" ht="15" customHeight="1" x14ac:dyDescent="0.3">
      <c r="A34" s="9" t="s">
        <v>553</v>
      </c>
      <c r="B34" s="8" t="s">
        <v>59</v>
      </c>
      <c r="C34" s="9">
        <v>691</v>
      </c>
      <c r="D34" s="8" t="s">
        <v>6</v>
      </c>
      <c r="E34" s="7">
        <v>569</v>
      </c>
      <c r="F34" s="7">
        <v>237</v>
      </c>
      <c r="G34" s="8" t="s">
        <v>415</v>
      </c>
      <c r="H34" s="8" t="s">
        <v>415</v>
      </c>
      <c r="I34" s="8" t="s">
        <v>415</v>
      </c>
      <c r="J34" s="8" t="s">
        <v>68</v>
      </c>
      <c r="K34" s="8" t="s">
        <v>69</v>
      </c>
      <c r="L34" s="8"/>
      <c r="M34" s="8"/>
      <c r="N34" s="8"/>
    </row>
    <row r="35" spans="1:14" s="3" customFormat="1" ht="15" customHeight="1" x14ac:dyDescent="0.3">
      <c r="A35" s="9" t="s">
        <v>552</v>
      </c>
      <c r="B35" s="8" t="s">
        <v>59</v>
      </c>
      <c r="C35" s="9">
        <v>712</v>
      </c>
      <c r="D35" s="8" t="s">
        <v>6</v>
      </c>
      <c r="E35" s="7">
        <v>605</v>
      </c>
      <c r="F35" s="7">
        <v>486</v>
      </c>
      <c r="G35" s="8" t="s">
        <v>418</v>
      </c>
      <c r="H35" s="8" t="s">
        <v>418</v>
      </c>
      <c r="I35" s="8" t="s">
        <v>418</v>
      </c>
      <c r="J35" s="8" t="s">
        <v>70</v>
      </c>
      <c r="K35" s="8" t="s">
        <v>71</v>
      </c>
      <c r="L35" s="8"/>
      <c r="M35" s="8"/>
      <c r="N35" s="8"/>
    </row>
    <row r="36" spans="1:14" s="3" customFormat="1" ht="15" customHeight="1" x14ac:dyDescent="0.3">
      <c r="A36" s="9" t="s">
        <v>554</v>
      </c>
      <c r="B36" s="8" t="s">
        <v>59</v>
      </c>
      <c r="C36" s="9" t="s">
        <v>72</v>
      </c>
      <c r="D36" s="8" t="s">
        <v>6</v>
      </c>
      <c r="E36" s="7">
        <v>2863</v>
      </c>
      <c r="F36" s="7">
        <v>253</v>
      </c>
      <c r="G36" s="8" t="s">
        <v>418</v>
      </c>
      <c r="H36" s="8" t="s">
        <v>418</v>
      </c>
      <c r="I36" s="8" t="s">
        <v>418</v>
      </c>
      <c r="J36" s="8" t="s">
        <v>73</v>
      </c>
      <c r="K36" s="8" t="s">
        <v>74</v>
      </c>
      <c r="L36" s="8"/>
      <c r="M36" s="8"/>
      <c r="N36" s="8"/>
    </row>
    <row r="37" spans="1:14" s="3" customFormat="1" ht="15" customHeight="1" x14ac:dyDescent="0.3">
      <c r="A37" s="9" t="s">
        <v>551</v>
      </c>
      <c r="B37" s="8" t="s">
        <v>59</v>
      </c>
      <c r="C37" s="9" t="s">
        <v>75</v>
      </c>
      <c r="D37" s="8" t="s">
        <v>13</v>
      </c>
      <c r="E37" s="7">
        <v>94116</v>
      </c>
      <c r="F37" s="7">
        <v>5870</v>
      </c>
      <c r="G37" s="8" t="s">
        <v>422</v>
      </c>
      <c r="H37" s="8" t="s">
        <v>422</v>
      </c>
      <c r="I37" s="8" t="s">
        <v>422</v>
      </c>
      <c r="J37" s="8" t="s">
        <v>76</v>
      </c>
      <c r="K37" s="8" t="s">
        <v>77</v>
      </c>
      <c r="L37" s="8"/>
      <c r="M37" s="8"/>
      <c r="N37" s="8"/>
    </row>
    <row r="38" spans="1:14" s="3" customFormat="1" ht="15" customHeight="1" x14ac:dyDescent="0.3">
      <c r="A38" s="9" t="s">
        <v>550</v>
      </c>
      <c r="B38" s="8" t="s">
        <v>78</v>
      </c>
      <c r="C38" s="9" t="s">
        <v>79</v>
      </c>
      <c r="D38" s="8" t="s">
        <v>13</v>
      </c>
      <c r="E38" s="7">
        <v>1785</v>
      </c>
      <c r="F38" s="7">
        <v>690</v>
      </c>
      <c r="G38" s="8" t="s">
        <v>421</v>
      </c>
      <c r="H38" s="8" t="s">
        <v>421</v>
      </c>
      <c r="I38" s="8" t="s">
        <v>421</v>
      </c>
      <c r="J38" s="8" t="s">
        <v>80</v>
      </c>
      <c r="K38" s="8" t="s">
        <v>81</v>
      </c>
      <c r="L38" s="8"/>
      <c r="M38" s="8"/>
      <c r="N38" s="8"/>
    </row>
    <row r="39" spans="1:14" s="3" customFormat="1" ht="29.25" customHeight="1" x14ac:dyDescent="0.3">
      <c r="A39" s="9" t="s">
        <v>555</v>
      </c>
      <c r="B39" s="8" t="s">
        <v>78</v>
      </c>
      <c r="C39" s="9" t="s">
        <v>82</v>
      </c>
      <c r="D39" s="8" t="s">
        <v>13</v>
      </c>
      <c r="E39" s="7">
        <v>17029</v>
      </c>
      <c r="F39" s="7">
        <v>5215</v>
      </c>
      <c r="G39" s="8" t="s">
        <v>420</v>
      </c>
      <c r="H39" s="8" t="s">
        <v>420</v>
      </c>
      <c r="I39" s="8" t="s">
        <v>420</v>
      </c>
      <c r="J39" s="8" t="s">
        <v>83</v>
      </c>
      <c r="K39" s="8" t="s">
        <v>84</v>
      </c>
      <c r="L39" s="8"/>
      <c r="M39" s="8"/>
      <c r="N39" s="8"/>
    </row>
    <row r="40" spans="1:14" s="3" customFormat="1" ht="26.25" customHeight="1" x14ac:dyDescent="0.3">
      <c r="A40" s="9" t="s">
        <v>556</v>
      </c>
      <c r="B40" s="8" t="s">
        <v>78</v>
      </c>
      <c r="C40" s="9" t="s">
        <v>85</v>
      </c>
      <c r="D40" s="8" t="s">
        <v>13</v>
      </c>
      <c r="E40" s="7">
        <v>24097</v>
      </c>
      <c r="F40" s="7">
        <v>115</v>
      </c>
      <c r="G40" s="8" t="s">
        <v>419</v>
      </c>
      <c r="H40" s="8" t="s">
        <v>419</v>
      </c>
      <c r="I40" s="8" t="s">
        <v>419</v>
      </c>
      <c r="J40" s="8" t="s">
        <v>83</v>
      </c>
      <c r="K40" s="8" t="s">
        <v>84</v>
      </c>
      <c r="L40" s="8"/>
      <c r="M40" s="8"/>
      <c r="N40" s="8"/>
    </row>
    <row r="41" spans="1:14" s="3" customFormat="1" ht="15" customHeight="1" x14ac:dyDescent="0.3">
      <c r="A41" s="18" t="s">
        <v>626</v>
      </c>
      <c r="B41" s="19" t="s">
        <v>78</v>
      </c>
      <c r="C41" s="18" t="s">
        <v>628</v>
      </c>
      <c r="D41" s="19" t="s">
        <v>13</v>
      </c>
      <c r="E41" s="20">
        <v>178116</v>
      </c>
      <c r="F41" s="20">
        <v>115</v>
      </c>
      <c r="G41" s="19" t="s">
        <v>14</v>
      </c>
      <c r="H41" s="19" t="s">
        <v>14</v>
      </c>
      <c r="I41" s="19" t="s">
        <v>14</v>
      </c>
      <c r="J41" s="8" t="s">
        <v>629</v>
      </c>
      <c r="K41" s="8" t="s">
        <v>630</v>
      </c>
      <c r="L41" s="6"/>
      <c r="M41" s="6"/>
      <c r="N41" s="6"/>
    </row>
    <row r="42" spans="1:14" s="3" customFormat="1" ht="15" customHeight="1" x14ac:dyDescent="0.3">
      <c r="A42" s="18"/>
      <c r="B42" s="19"/>
      <c r="C42" s="18"/>
      <c r="D42" s="19"/>
      <c r="E42" s="20"/>
      <c r="F42" s="20"/>
      <c r="G42" s="19"/>
      <c r="H42" s="19"/>
      <c r="I42" s="19"/>
      <c r="J42" s="8" t="s">
        <v>631</v>
      </c>
      <c r="K42" s="8" t="s">
        <v>632</v>
      </c>
      <c r="L42" s="6"/>
      <c r="M42" s="6"/>
      <c r="N42" s="6"/>
    </row>
    <row r="43" spans="1:14" s="3" customFormat="1" ht="15" customHeight="1" x14ac:dyDescent="0.3">
      <c r="A43" s="18"/>
      <c r="B43" s="19"/>
      <c r="C43" s="18"/>
      <c r="D43" s="19"/>
      <c r="E43" s="20"/>
      <c r="F43" s="20"/>
      <c r="G43" s="19"/>
      <c r="H43" s="19"/>
      <c r="I43" s="19"/>
      <c r="J43" s="8" t="s">
        <v>633</v>
      </c>
      <c r="K43" s="8" t="s">
        <v>634</v>
      </c>
      <c r="L43" s="6"/>
      <c r="M43" s="6"/>
      <c r="N43" s="6"/>
    </row>
    <row r="44" spans="1:14" s="3" customFormat="1" ht="15" customHeight="1" x14ac:dyDescent="0.3">
      <c r="A44" s="18"/>
      <c r="B44" s="19"/>
      <c r="C44" s="18"/>
      <c r="D44" s="19"/>
      <c r="E44" s="20"/>
      <c r="F44" s="20"/>
      <c r="G44" s="19"/>
      <c r="H44" s="19"/>
      <c r="I44" s="19"/>
      <c r="J44" s="8" t="s">
        <v>629</v>
      </c>
      <c r="K44" s="8" t="s">
        <v>635</v>
      </c>
      <c r="L44" s="6"/>
      <c r="M44" s="6"/>
      <c r="N44" s="6"/>
    </row>
    <row r="45" spans="1:14" s="3" customFormat="1" ht="15" customHeight="1" x14ac:dyDescent="0.3">
      <c r="A45" s="18"/>
      <c r="B45" s="19"/>
      <c r="C45" s="18"/>
      <c r="D45" s="19"/>
      <c r="E45" s="20"/>
      <c r="F45" s="20">
        <v>9051</v>
      </c>
      <c r="G45" s="19" t="s">
        <v>636</v>
      </c>
      <c r="H45" s="19" t="s">
        <v>636</v>
      </c>
      <c r="I45" s="19" t="s">
        <v>636</v>
      </c>
      <c r="J45" s="8" t="s">
        <v>629</v>
      </c>
      <c r="K45" s="8" t="s">
        <v>630</v>
      </c>
      <c r="L45" s="6"/>
      <c r="M45" s="6"/>
      <c r="N45" s="6"/>
    </row>
    <row r="46" spans="1:14" s="3" customFormat="1" ht="15" customHeight="1" x14ac:dyDescent="0.3">
      <c r="A46" s="18"/>
      <c r="B46" s="19"/>
      <c r="C46" s="18"/>
      <c r="D46" s="19"/>
      <c r="E46" s="20"/>
      <c r="F46" s="20"/>
      <c r="G46" s="19"/>
      <c r="H46" s="19"/>
      <c r="I46" s="19"/>
      <c r="J46" s="8" t="s">
        <v>631</v>
      </c>
      <c r="K46" s="8" t="s">
        <v>632</v>
      </c>
      <c r="L46" s="6"/>
      <c r="M46" s="6"/>
      <c r="N46" s="6"/>
    </row>
    <row r="47" spans="1:14" s="3" customFormat="1" ht="15" customHeight="1" x14ac:dyDescent="0.3">
      <c r="A47" s="18"/>
      <c r="B47" s="19"/>
      <c r="C47" s="18"/>
      <c r="D47" s="19"/>
      <c r="E47" s="20"/>
      <c r="F47" s="20"/>
      <c r="G47" s="19"/>
      <c r="H47" s="19"/>
      <c r="I47" s="19"/>
      <c r="J47" s="8" t="s">
        <v>633</v>
      </c>
      <c r="K47" s="8" t="s">
        <v>634</v>
      </c>
      <c r="L47" s="6"/>
      <c r="M47" s="6"/>
      <c r="N47" s="6"/>
    </row>
    <row r="48" spans="1:14" s="3" customFormat="1" ht="15" customHeight="1" x14ac:dyDescent="0.3">
      <c r="A48" s="18"/>
      <c r="B48" s="19"/>
      <c r="C48" s="18"/>
      <c r="D48" s="19"/>
      <c r="E48" s="20"/>
      <c r="F48" s="20"/>
      <c r="G48" s="19"/>
      <c r="H48" s="19"/>
      <c r="I48" s="19"/>
      <c r="J48" s="8" t="s">
        <v>629</v>
      </c>
      <c r="K48" s="8" t="s">
        <v>635</v>
      </c>
      <c r="L48" s="6"/>
      <c r="M48" s="6"/>
      <c r="N48" s="6"/>
    </row>
    <row r="49" spans="1:14" s="3" customFormat="1" ht="15" customHeight="1" x14ac:dyDescent="0.3">
      <c r="A49" s="9" t="s">
        <v>617</v>
      </c>
      <c r="B49" s="8" t="s">
        <v>78</v>
      </c>
      <c r="C49" s="9" t="s">
        <v>86</v>
      </c>
      <c r="D49" s="8" t="s">
        <v>13</v>
      </c>
      <c r="E49" s="7">
        <v>331</v>
      </c>
      <c r="F49" s="7">
        <v>164</v>
      </c>
      <c r="G49" s="8" t="s">
        <v>423</v>
      </c>
      <c r="H49" s="8" t="s">
        <v>423</v>
      </c>
      <c r="I49" s="8" t="s">
        <v>423</v>
      </c>
      <c r="J49" s="8" t="s">
        <v>87</v>
      </c>
      <c r="K49" s="8" t="s">
        <v>88</v>
      </c>
      <c r="L49" s="8"/>
      <c r="M49" s="8"/>
      <c r="N49" s="8"/>
    </row>
    <row r="50" spans="1:14" s="3" customFormat="1" ht="15" customHeight="1" x14ac:dyDescent="0.3">
      <c r="A50" s="12" t="s">
        <v>618</v>
      </c>
      <c r="B50" s="19" t="s">
        <v>89</v>
      </c>
      <c r="C50" s="18">
        <v>229</v>
      </c>
      <c r="D50" s="19" t="s">
        <v>13</v>
      </c>
      <c r="E50" s="20">
        <v>476</v>
      </c>
      <c r="F50" s="20">
        <v>447</v>
      </c>
      <c r="G50" s="19" t="s">
        <v>424</v>
      </c>
      <c r="H50" s="19" t="s">
        <v>424</v>
      </c>
      <c r="I50" s="19" t="s">
        <v>424</v>
      </c>
      <c r="J50" s="19" t="s">
        <v>90</v>
      </c>
      <c r="K50" s="19" t="s">
        <v>91</v>
      </c>
      <c r="L50" s="8" t="s">
        <v>9</v>
      </c>
      <c r="M50" s="8" t="s">
        <v>540</v>
      </c>
      <c r="N50" s="8" t="s">
        <v>93</v>
      </c>
    </row>
    <row r="51" spans="1:14" s="3" customFormat="1" ht="15" customHeight="1" x14ac:dyDescent="0.3">
      <c r="A51" s="21"/>
      <c r="B51" s="19"/>
      <c r="C51" s="18"/>
      <c r="D51" s="19"/>
      <c r="E51" s="20"/>
      <c r="F51" s="20"/>
      <c r="G51" s="19"/>
      <c r="H51" s="19"/>
      <c r="I51" s="19"/>
      <c r="J51" s="19"/>
      <c r="K51" s="19"/>
      <c r="L51" s="19" t="s">
        <v>500</v>
      </c>
      <c r="M51" s="8" t="s">
        <v>541</v>
      </c>
      <c r="N51" s="8" t="s">
        <v>502</v>
      </c>
    </row>
    <row r="52" spans="1:14" s="3" customFormat="1" ht="15" customHeight="1" x14ac:dyDescent="0.3">
      <c r="A52" s="13"/>
      <c r="B52" s="19"/>
      <c r="C52" s="18"/>
      <c r="D52" s="19"/>
      <c r="E52" s="20"/>
      <c r="F52" s="20"/>
      <c r="G52" s="8"/>
      <c r="H52" s="8"/>
      <c r="I52" s="19"/>
      <c r="J52" s="19"/>
      <c r="K52" s="19"/>
      <c r="L52" s="19"/>
      <c r="M52" s="8" t="s">
        <v>542</v>
      </c>
      <c r="N52" s="8" t="s">
        <v>501</v>
      </c>
    </row>
    <row r="53" spans="1:14" s="3" customFormat="1" ht="15" customHeight="1" x14ac:dyDescent="0.3">
      <c r="A53" s="12" t="s">
        <v>731</v>
      </c>
      <c r="B53" s="19" t="s">
        <v>89</v>
      </c>
      <c r="C53" s="18" t="s">
        <v>94</v>
      </c>
      <c r="D53" s="19" t="s">
        <v>13</v>
      </c>
      <c r="E53" s="20">
        <v>663</v>
      </c>
      <c r="F53" s="20">
        <v>75</v>
      </c>
      <c r="G53" s="19" t="s">
        <v>425</v>
      </c>
      <c r="H53" s="19" t="s">
        <v>425</v>
      </c>
      <c r="I53" s="19" t="s">
        <v>425</v>
      </c>
      <c r="J53" s="19" t="s">
        <v>90</v>
      </c>
      <c r="K53" s="19" t="s">
        <v>91</v>
      </c>
      <c r="L53" s="8" t="s">
        <v>9</v>
      </c>
      <c r="M53" s="8" t="s">
        <v>92</v>
      </c>
      <c r="N53" s="8" t="s">
        <v>93</v>
      </c>
    </row>
    <row r="54" spans="1:14" s="3" customFormat="1" ht="15" customHeight="1" x14ac:dyDescent="0.3">
      <c r="A54" s="21"/>
      <c r="B54" s="19"/>
      <c r="C54" s="18"/>
      <c r="D54" s="19"/>
      <c r="E54" s="20"/>
      <c r="F54" s="20"/>
      <c r="G54" s="19"/>
      <c r="H54" s="19"/>
      <c r="I54" s="19"/>
      <c r="J54" s="19"/>
      <c r="K54" s="19"/>
      <c r="L54" s="19" t="s">
        <v>500</v>
      </c>
      <c r="M54" s="8" t="s">
        <v>541</v>
      </c>
      <c r="N54" s="8" t="s">
        <v>502</v>
      </c>
    </row>
    <row r="55" spans="1:14" s="3" customFormat="1" ht="15" customHeight="1" x14ac:dyDescent="0.3">
      <c r="A55" s="13"/>
      <c r="B55" s="19"/>
      <c r="C55" s="18"/>
      <c r="D55" s="19"/>
      <c r="E55" s="20"/>
      <c r="F55" s="20"/>
      <c r="G55" s="8"/>
      <c r="H55" s="8"/>
      <c r="I55" s="19"/>
      <c r="J55" s="19"/>
      <c r="K55" s="19"/>
      <c r="L55" s="19"/>
      <c r="M55" s="8" t="s">
        <v>542</v>
      </c>
      <c r="N55" s="8" t="s">
        <v>501</v>
      </c>
    </row>
    <row r="56" spans="1:14" s="3" customFormat="1" ht="15" customHeight="1" x14ac:dyDescent="0.3">
      <c r="A56" s="18" t="s">
        <v>732</v>
      </c>
      <c r="B56" s="19" t="s">
        <v>89</v>
      </c>
      <c r="C56" s="18" t="s">
        <v>95</v>
      </c>
      <c r="D56" s="19" t="s">
        <v>6</v>
      </c>
      <c r="E56" s="20">
        <v>463</v>
      </c>
      <c r="F56" s="20">
        <v>293</v>
      </c>
      <c r="G56" s="19" t="s">
        <v>425</v>
      </c>
      <c r="H56" s="19" t="s">
        <v>425</v>
      </c>
      <c r="I56" s="19" t="s">
        <v>425</v>
      </c>
      <c r="J56" s="19" t="s">
        <v>90</v>
      </c>
      <c r="K56" s="19" t="s">
        <v>91</v>
      </c>
      <c r="L56" s="8" t="s">
        <v>9</v>
      </c>
      <c r="M56" s="8" t="s">
        <v>92</v>
      </c>
      <c r="N56" s="8" t="s">
        <v>543</v>
      </c>
    </row>
    <row r="57" spans="1:14" s="3" customFormat="1" ht="15" customHeight="1" x14ac:dyDescent="0.3">
      <c r="A57" s="18"/>
      <c r="B57" s="19"/>
      <c r="C57" s="18"/>
      <c r="D57" s="19"/>
      <c r="E57" s="20"/>
      <c r="F57" s="20"/>
      <c r="G57" s="19"/>
      <c r="H57" s="19"/>
      <c r="I57" s="19"/>
      <c r="J57" s="19"/>
      <c r="K57" s="19"/>
      <c r="L57" s="19" t="s">
        <v>500</v>
      </c>
      <c r="M57" s="8" t="s">
        <v>541</v>
      </c>
      <c r="N57" s="8" t="s">
        <v>502</v>
      </c>
    </row>
    <row r="58" spans="1:14" s="3" customFormat="1" ht="13.5" customHeight="1" x14ac:dyDescent="0.3">
      <c r="A58" s="18"/>
      <c r="B58" s="19"/>
      <c r="C58" s="18"/>
      <c r="D58" s="19"/>
      <c r="E58" s="20"/>
      <c r="F58" s="20"/>
      <c r="G58" s="19"/>
      <c r="H58" s="19"/>
      <c r="I58" s="19"/>
      <c r="J58" s="19"/>
      <c r="K58" s="19"/>
      <c r="L58" s="19"/>
      <c r="M58" s="8" t="s">
        <v>542</v>
      </c>
      <c r="N58" s="8" t="s">
        <v>501</v>
      </c>
    </row>
    <row r="59" spans="1:14" s="3" customFormat="1" ht="15" customHeight="1" x14ac:dyDescent="0.3">
      <c r="A59" s="18" t="s">
        <v>733</v>
      </c>
      <c r="B59" s="19" t="s">
        <v>89</v>
      </c>
      <c r="C59" s="18" t="s">
        <v>96</v>
      </c>
      <c r="D59" s="19" t="s">
        <v>13</v>
      </c>
      <c r="E59" s="20">
        <v>856</v>
      </c>
      <c r="F59" s="20">
        <v>68</v>
      </c>
      <c r="G59" s="19" t="s">
        <v>425</v>
      </c>
      <c r="H59" s="19" t="s">
        <v>425</v>
      </c>
      <c r="I59" s="19" t="s">
        <v>425</v>
      </c>
      <c r="J59" s="19" t="s">
        <v>90</v>
      </c>
      <c r="K59" s="19" t="s">
        <v>91</v>
      </c>
      <c r="L59" s="8" t="s">
        <v>9</v>
      </c>
      <c r="M59" s="8" t="s">
        <v>92</v>
      </c>
      <c r="N59" s="8" t="s">
        <v>93</v>
      </c>
    </row>
    <row r="60" spans="1:14" s="3" customFormat="1" ht="15" customHeight="1" x14ac:dyDescent="0.3">
      <c r="A60" s="18"/>
      <c r="B60" s="19"/>
      <c r="C60" s="18"/>
      <c r="D60" s="19"/>
      <c r="E60" s="20"/>
      <c r="F60" s="20"/>
      <c r="G60" s="19"/>
      <c r="H60" s="19"/>
      <c r="I60" s="19"/>
      <c r="J60" s="19"/>
      <c r="K60" s="19"/>
      <c r="L60" s="19" t="s">
        <v>500</v>
      </c>
      <c r="M60" s="8" t="s">
        <v>541</v>
      </c>
      <c r="N60" s="8" t="s">
        <v>502</v>
      </c>
    </row>
    <row r="61" spans="1:14" s="3" customFormat="1" ht="15" customHeight="1" x14ac:dyDescent="0.3">
      <c r="A61" s="18"/>
      <c r="B61" s="19"/>
      <c r="C61" s="18"/>
      <c r="D61" s="19"/>
      <c r="E61" s="20"/>
      <c r="F61" s="20"/>
      <c r="G61" s="19"/>
      <c r="H61" s="19"/>
      <c r="I61" s="19"/>
      <c r="J61" s="19"/>
      <c r="K61" s="19"/>
      <c r="L61" s="19"/>
      <c r="M61" s="8" t="s">
        <v>542</v>
      </c>
      <c r="N61" s="8" t="s">
        <v>501</v>
      </c>
    </row>
    <row r="62" spans="1:14" s="3" customFormat="1" ht="15" customHeight="1" x14ac:dyDescent="0.3">
      <c r="A62" s="18" t="s">
        <v>619</v>
      </c>
      <c r="B62" s="19" t="s">
        <v>89</v>
      </c>
      <c r="C62" s="18" t="s">
        <v>97</v>
      </c>
      <c r="D62" s="19" t="s">
        <v>98</v>
      </c>
      <c r="E62" s="20">
        <v>1238</v>
      </c>
      <c r="F62" s="20">
        <v>162</v>
      </c>
      <c r="G62" s="19" t="s">
        <v>425</v>
      </c>
      <c r="H62" s="19" t="s">
        <v>425</v>
      </c>
      <c r="I62" s="19" t="s">
        <v>425</v>
      </c>
      <c r="J62" s="19" t="s">
        <v>90</v>
      </c>
      <c r="K62" s="19" t="s">
        <v>91</v>
      </c>
      <c r="L62" s="8" t="s">
        <v>9</v>
      </c>
      <c r="M62" s="8" t="s">
        <v>540</v>
      </c>
      <c r="N62" s="8" t="s">
        <v>543</v>
      </c>
    </row>
    <row r="63" spans="1:14" s="3" customFormat="1" ht="15" customHeight="1" x14ac:dyDescent="0.3">
      <c r="A63" s="18"/>
      <c r="B63" s="19"/>
      <c r="C63" s="18"/>
      <c r="D63" s="19"/>
      <c r="E63" s="20"/>
      <c r="F63" s="20"/>
      <c r="G63" s="19"/>
      <c r="H63" s="19"/>
      <c r="I63" s="19"/>
      <c r="J63" s="19"/>
      <c r="K63" s="19"/>
      <c r="L63" s="19" t="s">
        <v>500</v>
      </c>
      <c r="M63" s="8" t="s">
        <v>541</v>
      </c>
      <c r="N63" s="8" t="s">
        <v>502</v>
      </c>
    </row>
    <row r="64" spans="1:14" s="3" customFormat="1" ht="15" customHeight="1" x14ac:dyDescent="0.3">
      <c r="A64" s="18"/>
      <c r="B64" s="19"/>
      <c r="C64" s="18"/>
      <c r="D64" s="19"/>
      <c r="E64" s="20"/>
      <c r="F64" s="20"/>
      <c r="G64" s="19"/>
      <c r="H64" s="19"/>
      <c r="I64" s="19"/>
      <c r="J64" s="19"/>
      <c r="K64" s="19"/>
      <c r="L64" s="19"/>
      <c r="M64" s="8" t="s">
        <v>542</v>
      </c>
      <c r="N64" s="8" t="s">
        <v>501</v>
      </c>
    </row>
    <row r="65" spans="1:14" s="3" customFormat="1" ht="15" customHeight="1" x14ac:dyDescent="0.3">
      <c r="A65" s="9" t="s">
        <v>620</v>
      </c>
      <c r="B65" s="8" t="s">
        <v>89</v>
      </c>
      <c r="C65" s="9">
        <v>240</v>
      </c>
      <c r="D65" s="8" t="s">
        <v>6</v>
      </c>
      <c r="E65" s="7">
        <v>232</v>
      </c>
      <c r="F65" s="7">
        <v>93</v>
      </c>
      <c r="G65" s="8" t="s">
        <v>425</v>
      </c>
      <c r="H65" s="8" t="s">
        <v>425</v>
      </c>
      <c r="I65" s="8" t="s">
        <v>425</v>
      </c>
      <c r="J65" s="8" t="s">
        <v>99</v>
      </c>
      <c r="K65" s="8" t="s">
        <v>100</v>
      </c>
      <c r="L65" s="8"/>
      <c r="M65" s="8"/>
      <c r="N65" s="8"/>
    </row>
    <row r="66" spans="1:14" s="3" customFormat="1" ht="15" customHeight="1" x14ac:dyDescent="0.3">
      <c r="A66" s="18" t="s">
        <v>734</v>
      </c>
      <c r="B66" s="19" t="s">
        <v>89</v>
      </c>
      <c r="C66" s="18" t="s">
        <v>637</v>
      </c>
      <c r="D66" s="19" t="s">
        <v>13</v>
      </c>
      <c r="E66" s="20">
        <v>47603</v>
      </c>
      <c r="F66" s="7">
        <v>110</v>
      </c>
      <c r="G66" s="8" t="s">
        <v>14</v>
      </c>
      <c r="H66" s="8" t="s">
        <v>14</v>
      </c>
      <c r="I66" s="8" t="s">
        <v>14</v>
      </c>
      <c r="J66" s="19" t="s">
        <v>638</v>
      </c>
      <c r="K66" s="19" t="s">
        <v>639</v>
      </c>
      <c r="L66" s="19"/>
      <c r="M66" s="19"/>
      <c r="N66" s="19"/>
    </row>
    <row r="67" spans="1:14" s="3" customFormat="1" ht="15" customHeight="1" x14ac:dyDescent="0.3">
      <c r="A67" s="18"/>
      <c r="B67" s="19"/>
      <c r="C67" s="18"/>
      <c r="D67" s="19"/>
      <c r="E67" s="20"/>
      <c r="F67" s="7">
        <v>4700</v>
      </c>
      <c r="G67" s="8" t="s">
        <v>640</v>
      </c>
      <c r="H67" s="8" t="s">
        <v>640</v>
      </c>
      <c r="I67" s="8" t="s">
        <v>640</v>
      </c>
      <c r="J67" s="19"/>
      <c r="K67" s="19"/>
      <c r="L67" s="19"/>
      <c r="M67" s="19"/>
      <c r="N67" s="19"/>
    </row>
    <row r="68" spans="1:14" s="3" customFormat="1" ht="15" customHeight="1" x14ac:dyDescent="0.3">
      <c r="A68" s="18" t="s">
        <v>735</v>
      </c>
      <c r="B68" s="19" t="s">
        <v>89</v>
      </c>
      <c r="C68" s="18" t="s">
        <v>101</v>
      </c>
      <c r="D68" s="19" t="s">
        <v>13</v>
      </c>
      <c r="E68" s="20">
        <v>56727</v>
      </c>
      <c r="F68" s="7">
        <v>32</v>
      </c>
      <c r="G68" s="8" t="s">
        <v>14</v>
      </c>
      <c r="H68" s="8" t="s">
        <v>14</v>
      </c>
      <c r="I68" s="8" t="s">
        <v>14</v>
      </c>
      <c r="J68" s="19" t="s">
        <v>90</v>
      </c>
      <c r="K68" s="19" t="s">
        <v>91</v>
      </c>
      <c r="L68" s="8" t="s">
        <v>9</v>
      </c>
      <c r="M68" s="8" t="s">
        <v>540</v>
      </c>
      <c r="N68" s="8" t="s">
        <v>543</v>
      </c>
    </row>
    <row r="69" spans="1:14" s="3" customFormat="1" ht="15" customHeight="1" x14ac:dyDescent="0.3">
      <c r="A69" s="18"/>
      <c r="B69" s="19"/>
      <c r="C69" s="18"/>
      <c r="D69" s="19"/>
      <c r="E69" s="20"/>
      <c r="F69" s="20">
        <v>120</v>
      </c>
      <c r="G69" s="8" t="s">
        <v>641</v>
      </c>
      <c r="H69" s="8" t="s">
        <v>641</v>
      </c>
      <c r="I69" s="19" t="s">
        <v>641</v>
      </c>
      <c r="J69" s="19"/>
      <c r="K69" s="19"/>
      <c r="L69" s="19" t="s">
        <v>500</v>
      </c>
      <c r="M69" s="8" t="s">
        <v>541</v>
      </c>
      <c r="N69" s="8" t="s">
        <v>502</v>
      </c>
    </row>
    <row r="70" spans="1:14" s="3" customFormat="1" ht="15.75" customHeight="1" x14ac:dyDescent="0.3">
      <c r="A70" s="18"/>
      <c r="B70" s="19"/>
      <c r="C70" s="18"/>
      <c r="D70" s="19"/>
      <c r="E70" s="20"/>
      <c r="F70" s="20"/>
      <c r="G70" s="8"/>
      <c r="H70" s="8"/>
      <c r="I70" s="19"/>
      <c r="J70" s="19"/>
      <c r="K70" s="19"/>
      <c r="L70" s="19"/>
      <c r="M70" s="8" t="s">
        <v>542</v>
      </c>
      <c r="N70" s="8" t="s">
        <v>501</v>
      </c>
    </row>
    <row r="71" spans="1:14" s="3" customFormat="1" ht="15" customHeight="1" x14ac:dyDescent="0.3">
      <c r="A71" s="9" t="s">
        <v>736</v>
      </c>
      <c r="B71" s="8" t="s">
        <v>89</v>
      </c>
      <c r="C71" s="9">
        <v>340</v>
      </c>
      <c r="D71" s="8" t="s">
        <v>12</v>
      </c>
      <c r="E71" s="7">
        <v>2007</v>
      </c>
      <c r="F71" s="7">
        <v>31</v>
      </c>
      <c r="G71" s="8" t="s">
        <v>432</v>
      </c>
      <c r="H71" s="8" t="s">
        <v>432</v>
      </c>
      <c r="I71" s="8" t="s">
        <v>432</v>
      </c>
      <c r="J71" s="8" t="s">
        <v>504</v>
      </c>
      <c r="K71" s="8" t="s">
        <v>503</v>
      </c>
      <c r="L71" s="8"/>
      <c r="M71" s="8"/>
      <c r="N71" s="8"/>
    </row>
    <row r="72" spans="1:14" s="3" customFormat="1" ht="15" customHeight="1" x14ac:dyDescent="0.3">
      <c r="A72" s="9" t="s">
        <v>737</v>
      </c>
      <c r="B72" s="8" t="s">
        <v>89</v>
      </c>
      <c r="C72" s="9" t="s">
        <v>102</v>
      </c>
      <c r="D72" s="8" t="s">
        <v>13</v>
      </c>
      <c r="E72" s="7">
        <v>17851</v>
      </c>
      <c r="F72" s="7">
        <v>140</v>
      </c>
      <c r="G72" s="8" t="s">
        <v>8</v>
      </c>
      <c r="H72" s="8" t="e">
        <f>CONCATENATE(G72,"",#REF!)</f>
        <v>#REF!</v>
      </c>
      <c r="I72" s="8" t="s">
        <v>505</v>
      </c>
      <c r="J72" s="8" t="s">
        <v>103</v>
      </c>
      <c r="K72" s="8" t="s">
        <v>104</v>
      </c>
      <c r="L72" s="8"/>
      <c r="M72" s="8"/>
      <c r="N72" s="8"/>
    </row>
    <row r="73" spans="1:14" s="3" customFormat="1" ht="15" customHeight="1" x14ac:dyDescent="0.3">
      <c r="A73" s="18" t="s">
        <v>738</v>
      </c>
      <c r="B73" s="19" t="s">
        <v>89</v>
      </c>
      <c r="C73" s="18" t="s">
        <v>643</v>
      </c>
      <c r="D73" s="19" t="s">
        <v>13</v>
      </c>
      <c r="E73" s="20">
        <v>76502</v>
      </c>
      <c r="F73" s="7">
        <v>129</v>
      </c>
      <c r="G73" s="8" t="s">
        <v>14</v>
      </c>
      <c r="H73" s="8" t="s">
        <v>14</v>
      </c>
      <c r="I73" s="8" t="s">
        <v>14</v>
      </c>
      <c r="J73" s="19" t="s">
        <v>644</v>
      </c>
      <c r="K73" s="19" t="s">
        <v>645</v>
      </c>
      <c r="L73" s="19"/>
      <c r="M73" s="19"/>
      <c r="N73" s="19"/>
    </row>
    <row r="74" spans="1:14" s="3" customFormat="1" ht="15" customHeight="1" x14ac:dyDescent="0.3">
      <c r="A74" s="18"/>
      <c r="B74" s="19"/>
      <c r="C74" s="18"/>
      <c r="D74" s="19"/>
      <c r="E74" s="20"/>
      <c r="F74" s="7">
        <v>3298</v>
      </c>
      <c r="G74" s="8" t="s">
        <v>8</v>
      </c>
      <c r="H74" s="8" t="e">
        <f>CONCATENATE(G74,"",#REF!)</f>
        <v>#REF!</v>
      </c>
      <c r="I74" s="8" t="s">
        <v>642</v>
      </c>
      <c r="J74" s="19"/>
      <c r="K74" s="19"/>
      <c r="L74" s="19"/>
      <c r="M74" s="19"/>
      <c r="N74" s="19"/>
    </row>
    <row r="75" spans="1:14" s="3" customFormat="1" ht="15" customHeight="1" x14ac:dyDescent="0.3">
      <c r="A75" s="9" t="s">
        <v>557</v>
      </c>
      <c r="B75" s="8" t="s">
        <v>105</v>
      </c>
      <c r="C75" s="9" t="s">
        <v>386</v>
      </c>
      <c r="D75" s="8" t="s">
        <v>13</v>
      </c>
      <c r="E75" s="7">
        <v>941</v>
      </c>
      <c r="F75" s="7">
        <v>519</v>
      </c>
      <c r="G75" s="8" t="s">
        <v>8</v>
      </c>
      <c r="H75" s="8" t="e">
        <f>CONCATENATE(G75,"",#REF!)</f>
        <v>#REF!</v>
      </c>
      <c r="I75" s="8" t="s">
        <v>439</v>
      </c>
      <c r="J75" s="8" t="s">
        <v>376</v>
      </c>
      <c r="K75" s="8" t="s">
        <v>106</v>
      </c>
      <c r="L75" s="8" t="s">
        <v>9</v>
      </c>
      <c r="M75" s="8" t="s">
        <v>374</v>
      </c>
      <c r="N75" s="8" t="s">
        <v>375</v>
      </c>
    </row>
    <row r="76" spans="1:14" s="3" customFormat="1" ht="69" customHeight="1" x14ac:dyDescent="0.3">
      <c r="A76" s="9" t="s">
        <v>558</v>
      </c>
      <c r="B76" s="8" t="s">
        <v>107</v>
      </c>
      <c r="C76" s="9">
        <v>209</v>
      </c>
      <c r="D76" s="8" t="s">
        <v>108</v>
      </c>
      <c r="E76" s="7">
        <v>1504</v>
      </c>
      <c r="F76" s="7">
        <v>168</v>
      </c>
      <c r="G76" s="8" t="s">
        <v>8</v>
      </c>
      <c r="H76" s="8" t="e">
        <f>CONCATENATE(G76,"",#REF!)</f>
        <v>#REF!</v>
      </c>
      <c r="I76" s="8" t="s">
        <v>440</v>
      </c>
      <c r="J76" s="8" t="s">
        <v>109</v>
      </c>
      <c r="K76" s="8" t="s">
        <v>110</v>
      </c>
      <c r="L76" s="8"/>
      <c r="M76" s="8"/>
      <c r="N76" s="8"/>
    </row>
    <row r="77" spans="1:14" s="3" customFormat="1" ht="15" customHeight="1" x14ac:dyDescent="0.3">
      <c r="A77" s="9" t="s">
        <v>739</v>
      </c>
      <c r="B77" s="8" t="s">
        <v>107</v>
      </c>
      <c r="C77" s="9" t="s">
        <v>493</v>
      </c>
      <c r="D77" s="8" t="s">
        <v>12</v>
      </c>
      <c r="E77" s="7">
        <v>1190</v>
      </c>
      <c r="F77" s="7">
        <v>337</v>
      </c>
      <c r="G77" s="8" t="s">
        <v>8</v>
      </c>
      <c r="H77" s="8" t="e">
        <f>CONCATENATE(G77,"",#REF!)</f>
        <v>#REF!</v>
      </c>
      <c r="I77" s="8" t="s">
        <v>441</v>
      </c>
      <c r="J77" s="8" t="s">
        <v>111</v>
      </c>
      <c r="K77" s="8" t="s">
        <v>112</v>
      </c>
      <c r="L77" s="8"/>
      <c r="M77" s="8"/>
      <c r="N77" s="8"/>
    </row>
    <row r="78" spans="1:14" s="3" customFormat="1" ht="15" customHeight="1" x14ac:dyDescent="0.3">
      <c r="A78" s="9" t="s">
        <v>740</v>
      </c>
      <c r="B78" s="8" t="s">
        <v>107</v>
      </c>
      <c r="C78" s="9" t="s">
        <v>113</v>
      </c>
      <c r="D78" s="8" t="s">
        <v>6</v>
      </c>
      <c r="E78" s="7">
        <v>3094</v>
      </c>
      <c r="F78" s="7">
        <v>980</v>
      </c>
      <c r="G78" s="8" t="s">
        <v>8</v>
      </c>
      <c r="H78" s="8" t="e">
        <f>CONCATENATE(G78,"",#REF!)</f>
        <v>#REF!</v>
      </c>
      <c r="I78" s="8" t="s">
        <v>442</v>
      </c>
      <c r="J78" s="8" t="s">
        <v>114</v>
      </c>
      <c r="K78" s="8" t="s">
        <v>115</v>
      </c>
      <c r="L78" s="8"/>
      <c r="M78" s="8"/>
      <c r="N78" s="8"/>
    </row>
    <row r="79" spans="1:14" s="3" customFormat="1" ht="15" customHeight="1" x14ac:dyDescent="0.3">
      <c r="A79" s="18" t="s">
        <v>621</v>
      </c>
      <c r="B79" s="19" t="s">
        <v>107</v>
      </c>
      <c r="C79" s="18" t="s">
        <v>646</v>
      </c>
      <c r="D79" s="19" t="s">
        <v>627</v>
      </c>
      <c r="E79" s="20">
        <v>71306</v>
      </c>
      <c r="F79" s="7">
        <v>162</v>
      </c>
      <c r="G79" s="8" t="s">
        <v>14</v>
      </c>
      <c r="H79" s="8" t="s">
        <v>14</v>
      </c>
      <c r="I79" s="8" t="s">
        <v>14</v>
      </c>
      <c r="J79" s="19" t="s">
        <v>647</v>
      </c>
      <c r="K79" s="19" t="s">
        <v>648</v>
      </c>
      <c r="L79" s="22" t="s">
        <v>380</v>
      </c>
      <c r="M79" s="22" t="s">
        <v>649</v>
      </c>
      <c r="N79" s="22" t="s">
        <v>650</v>
      </c>
    </row>
    <row r="80" spans="1:14" s="3" customFormat="1" ht="15" customHeight="1" x14ac:dyDescent="0.3">
      <c r="A80" s="18"/>
      <c r="B80" s="19"/>
      <c r="C80" s="18"/>
      <c r="D80" s="19"/>
      <c r="E80" s="20"/>
      <c r="F80" s="7">
        <v>9433</v>
      </c>
      <c r="G80" s="8" t="s">
        <v>8</v>
      </c>
      <c r="H80" s="8" t="e">
        <f>CONCATENATE(G80,"",#REF!)</f>
        <v>#REF!</v>
      </c>
      <c r="I80" s="8" t="s">
        <v>651</v>
      </c>
      <c r="J80" s="19"/>
      <c r="K80" s="19"/>
      <c r="L80" s="23"/>
      <c r="M80" s="23"/>
      <c r="N80" s="23"/>
    </row>
    <row r="81" spans="1:14" s="3" customFormat="1" ht="15" customHeight="1" x14ac:dyDescent="0.3">
      <c r="A81" s="9" t="s">
        <v>559</v>
      </c>
      <c r="B81" s="8" t="s">
        <v>107</v>
      </c>
      <c r="C81" s="9" t="s">
        <v>116</v>
      </c>
      <c r="D81" s="8" t="s">
        <v>13</v>
      </c>
      <c r="E81" s="7">
        <v>81223</v>
      </c>
      <c r="F81" s="7">
        <v>483</v>
      </c>
      <c r="G81" s="8" t="s">
        <v>8</v>
      </c>
      <c r="H81" s="8" t="e">
        <f>CONCATENATE(G81,"",#REF!)</f>
        <v>#REF!</v>
      </c>
      <c r="I81" s="8" t="s">
        <v>442</v>
      </c>
      <c r="J81" s="8" t="s">
        <v>114</v>
      </c>
      <c r="K81" s="8" t="s">
        <v>117</v>
      </c>
      <c r="L81" s="8"/>
      <c r="M81" s="8"/>
      <c r="N81" s="8"/>
    </row>
    <row r="82" spans="1:14" s="3" customFormat="1" ht="90" customHeight="1" x14ac:dyDescent="0.3">
      <c r="A82" s="9" t="s">
        <v>560</v>
      </c>
      <c r="B82" s="8" t="s">
        <v>118</v>
      </c>
      <c r="C82" s="9" t="s">
        <v>119</v>
      </c>
      <c r="D82" s="8" t="s">
        <v>13</v>
      </c>
      <c r="E82" s="7">
        <v>103332</v>
      </c>
      <c r="F82" s="7">
        <v>5000</v>
      </c>
      <c r="G82" s="8" t="s">
        <v>8</v>
      </c>
      <c r="H82" s="8" t="e">
        <f>CONCATENATE(G82,"",#REF!)</f>
        <v>#REF!</v>
      </c>
      <c r="I82" s="8" t="s">
        <v>443</v>
      </c>
      <c r="J82" s="8" t="s">
        <v>120</v>
      </c>
      <c r="K82" s="8" t="s">
        <v>121</v>
      </c>
      <c r="L82" s="8"/>
      <c r="M82" s="8"/>
      <c r="N82" s="8"/>
    </row>
    <row r="83" spans="1:14" s="3" customFormat="1" ht="15" customHeight="1" x14ac:dyDescent="0.3">
      <c r="A83" s="9" t="s">
        <v>741</v>
      </c>
      <c r="B83" s="8" t="s">
        <v>122</v>
      </c>
      <c r="C83" s="9" t="s">
        <v>124</v>
      </c>
      <c r="D83" s="8" t="s">
        <v>12</v>
      </c>
      <c r="E83" s="7">
        <v>1286</v>
      </c>
      <c r="F83" s="7">
        <v>258</v>
      </c>
      <c r="G83" s="8" t="s">
        <v>8</v>
      </c>
      <c r="H83" s="8" t="e">
        <f>CONCATENATE(G83,"",#REF!)</f>
        <v>#REF!</v>
      </c>
      <c r="I83" s="8" t="s">
        <v>444</v>
      </c>
      <c r="J83" s="8" t="s">
        <v>125</v>
      </c>
      <c r="K83" s="8" t="s">
        <v>126</v>
      </c>
      <c r="L83" s="8"/>
      <c r="M83" s="8"/>
      <c r="N83" s="8"/>
    </row>
    <row r="84" spans="1:14" s="3" customFormat="1" ht="67.5" x14ac:dyDescent="0.3">
      <c r="A84" s="9" t="s">
        <v>742</v>
      </c>
      <c r="B84" s="8" t="s">
        <v>122</v>
      </c>
      <c r="C84" s="9" t="s">
        <v>127</v>
      </c>
      <c r="D84" s="8" t="s">
        <v>12</v>
      </c>
      <c r="E84" s="7">
        <v>2724</v>
      </c>
      <c r="F84" s="7">
        <v>217</v>
      </c>
      <c r="G84" s="8" t="s">
        <v>8</v>
      </c>
      <c r="H84" s="8" t="e">
        <f>CONCATENATE(G84,"",#REF!)</f>
        <v>#REF!</v>
      </c>
      <c r="I84" s="8" t="s">
        <v>445</v>
      </c>
      <c r="J84" s="8" t="s">
        <v>128</v>
      </c>
      <c r="K84" s="8" t="s">
        <v>129</v>
      </c>
      <c r="L84" s="8"/>
      <c r="M84" s="8"/>
      <c r="N84" s="8"/>
    </row>
    <row r="85" spans="1:14" s="3" customFormat="1" ht="72" customHeight="1" x14ac:dyDescent="0.3">
      <c r="A85" s="18" t="s">
        <v>622</v>
      </c>
      <c r="B85" s="19" t="s">
        <v>122</v>
      </c>
      <c r="C85" s="18">
        <v>666</v>
      </c>
      <c r="D85" s="19" t="s">
        <v>12</v>
      </c>
      <c r="E85" s="20">
        <v>883</v>
      </c>
      <c r="F85" s="20">
        <v>91</v>
      </c>
      <c r="G85" s="8" t="s">
        <v>8</v>
      </c>
      <c r="H85" s="8" t="str">
        <f>CONCATENATE(G85,"",G86)</f>
        <v>구분지상권(상공19-50m)</v>
      </c>
      <c r="I85" s="19" t="str">
        <f>CONCATENATE(H85,"",H86)</f>
        <v>구분지상권(상공19-50m)</v>
      </c>
      <c r="J85" s="8" t="s">
        <v>133</v>
      </c>
      <c r="K85" s="8" t="s">
        <v>134</v>
      </c>
      <c r="L85" s="8"/>
      <c r="M85" s="8"/>
      <c r="N85" s="8"/>
    </row>
    <row r="86" spans="1:14" s="3" customFormat="1" ht="72" customHeight="1" x14ac:dyDescent="0.3">
      <c r="A86" s="18"/>
      <c r="B86" s="19"/>
      <c r="C86" s="18"/>
      <c r="D86" s="19"/>
      <c r="E86" s="20"/>
      <c r="F86" s="20"/>
      <c r="G86" s="8" t="s">
        <v>135</v>
      </c>
      <c r="H86" s="8"/>
      <c r="I86" s="19"/>
      <c r="J86" s="8" t="s">
        <v>136</v>
      </c>
      <c r="K86" s="8" t="s">
        <v>137</v>
      </c>
      <c r="L86" s="8"/>
      <c r="M86" s="8"/>
      <c r="N86" s="8"/>
    </row>
    <row r="87" spans="1:14" s="3" customFormat="1" ht="15" customHeight="1" x14ac:dyDescent="0.3">
      <c r="A87" s="18"/>
      <c r="B87" s="19"/>
      <c r="C87" s="18"/>
      <c r="D87" s="19"/>
      <c r="E87" s="20"/>
      <c r="F87" s="20"/>
      <c r="G87" s="8"/>
      <c r="H87" s="8"/>
      <c r="I87" s="19"/>
      <c r="J87" s="8" t="s">
        <v>132</v>
      </c>
      <c r="K87" s="8" t="s">
        <v>138</v>
      </c>
      <c r="L87" s="8"/>
      <c r="M87" s="8"/>
      <c r="N87" s="8"/>
    </row>
    <row r="88" spans="1:14" s="3" customFormat="1" ht="15" customHeight="1" x14ac:dyDescent="0.3">
      <c r="A88" s="9" t="s">
        <v>623</v>
      </c>
      <c r="B88" s="8" t="s">
        <v>122</v>
      </c>
      <c r="C88" s="9" t="s">
        <v>139</v>
      </c>
      <c r="D88" s="8" t="s">
        <v>12</v>
      </c>
      <c r="E88" s="7">
        <v>860</v>
      </c>
      <c r="F88" s="7">
        <v>564</v>
      </c>
      <c r="G88" s="8" t="s">
        <v>8</v>
      </c>
      <c r="H88" s="8" t="e">
        <f>CONCATENATE(G88,"",#REF!)</f>
        <v>#REF!</v>
      </c>
      <c r="I88" s="8" t="s">
        <v>446</v>
      </c>
      <c r="J88" s="8" t="s">
        <v>140</v>
      </c>
      <c r="K88" s="8" t="s">
        <v>141</v>
      </c>
      <c r="L88" s="8"/>
      <c r="M88" s="8"/>
      <c r="N88" s="8"/>
    </row>
    <row r="89" spans="1:14" s="3" customFormat="1" ht="15" customHeight="1" x14ac:dyDescent="0.3">
      <c r="A89" s="9" t="s">
        <v>624</v>
      </c>
      <c r="B89" s="8" t="s">
        <v>122</v>
      </c>
      <c r="C89" s="9" t="s">
        <v>143</v>
      </c>
      <c r="D89" s="8" t="s">
        <v>108</v>
      </c>
      <c r="E89" s="7">
        <v>64</v>
      </c>
      <c r="F89" s="7">
        <v>64</v>
      </c>
      <c r="G89" s="8" t="s">
        <v>8</v>
      </c>
      <c r="H89" s="8" t="e">
        <f>CONCATENATE(G89,"",#REF!)</f>
        <v>#REF!</v>
      </c>
      <c r="I89" s="8" t="s">
        <v>447</v>
      </c>
      <c r="J89" s="8" t="s">
        <v>144</v>
      </c>
      <c r="K89" s="8" t="s">
        <v>145</v>
      </c>
      <c r="L89" s="8"/>
      <c r="M89" s="8"/>
      <c r="N89" s="8"/>
    </row>
    <row r="90" spans="1:14" s="3" customFormat="1" ht="15" customHeight="1" x14ac:dyDescent="0.3">
      <c r="A90" s="9" t="s">
        <v>561</v>
      </c>
      <c r="B90" s="8" t="s">
        <v>122</v>
      </c>
      <c r="C90" s="9">
        <v>626</v>
      </c>
      <c r="D90" s="8" t="s">
        <v>6</v>
      </c>
      <c r="E90" s="7">
        <v>2402</v>
      </c>
      <c r="F90" s="7">
        <v>242</v>
      </c>
      <c r="G90" s="8" t="s">
        <v>8</v>
      </c>
      <c r="H90" s="8" t="e">
        <f>CONCATENATE(G90,"",#REF!)</f>
        <v>#REF!</v>
      </c>
      <c r="I90" s="8" t="s">
        <v>438</v>
      </c>
      <c r="J90" s="8" t="s">
        <v>387</v>
      </c>
      <c r="K90" s="8" t="s">
        <v>145</v>
      </c>
      <c r="L90" s="8"/>
      <c r="M90" s="8"/>
      <c r="N90" s="8"/>
    </row>
    <row r="91" spans="1:14" s="3" customFormat="1" ht="15" customHeight="1" x14ac:dyDescent="0.3">
      <c r="A91" s="9" t="s">
        <v>562</v>
      </c>
      <c r="B91" s="8" t="s">
        <v>122</v>
      </c>
      <c r="C91" s="8" t="s">
        <v>377</v>
      </c>
      <c r="D91" s="8" t="s">
        <v>6</v>
      </c>
      <c r="E91" s="7">
        <v>11</v>
      </c>
      <c r="F91" s="7">
        <v>11</v>
      </c>
      <c r="G91" s="8" t="s">
        <v>8</v>
      </c>
      <c r="H91" s="8" t="e">
        <f>CONCATENATE(G91,"",#REF!)</f>
        <v>#REF!</v>
      </c>
      <c r="I91" s="8" t="s">
        <v>438</v>
      </c>
      <c r="J91" s="8" t="s">
        <v>387</v>
      </c>
      <c r="K91" s="8" t="s">
        <v>145</v>
      </c>
      <c r="L91" s="8"/>
      <c r="M91" s="8"/>
      <c r="N91" s="8"/>
    </row>
    <row r="92" spans="1:14" s="3" customFormat="1" ht="15" customHeight="1" x14ac:dyDescent="0.3">
      <c r="A92" s="18" t="s">
        <v>563</v>
      </c>
      <c r="B92" s="19" t="s">
        <v>122</v>
      </c>
      <c r="C92" s="18" t="s">
        <v>146</v>
      </c>
      <c r="D92" s="19" t="s">
        <v>13</v>
      </c>
      <c r="E92" s="20">
        <v>26041</v>
      </c>
      <c r="F92" s="20">
        <v>606</v>
      </c>
      <c r="G92" s="8" t="s">
        <v>8</v>
      </c>
      <c r="H92" s="8" t="str">
        <f>CONCATENATE(G92,"",G93)</f>
        <v>구분지상권(상공20-56m)</v>
      </c>
      <c r="I92" s="19" t="s">
        <v>433</v>
      </c>
      <c r="J92" s="8" t="s">
        <v>506</v>
      </c>
      <c r="K92" s="8" t="s">
        <v>508</v>
      </c>
      <c r="L92" s="19"/>
      <c r="M92" s="19"/>
      <c r="N92" s="19"/>
    </row>
    <row r="93" spans="1:14" s="3" customFormat="1" ht="15" customHeight="1" x14ac:dyDescent="0.3">
      <c r="A93" s="18"/>
      <c r="B93" s="19"/>
      <c r="C93" s="18"/>
      <c r="D93" s="19"/>
      <c r="E93" s="20"/>
      <c r="F93" s="20"/>
      <c r="G93" s="8" t="s">
        <v>15</v>
      </c>
      <c r="H93" s="8"/>
      <c r="I93" s="19"/>
      <c r="J93" s="8" t="s">
        <v>507</v>
      </c>
      <c r="K93" s="8" t="s">
        <v>509</v>
      </c>
      <c r="L93" s="19"/>
      <c r="M93" s="19"/>
      <c r="N93" s="19"/>
    </row>
    <row r="94" spans="1:14" s="3" customFormat="1" ht="60" customHeight="1" x14ac:dyDescent="0.3">
      <c r="A94" s="9" t="s">
        <v>564</v>
      </c>
      <c r="B94" s="8" t="s">
        <v>147</v>
      </c>
      <c r="C94" s="9">
        <v>231</v>
      </c>
      <c r="D94" s="8" t="s">
        <v>6</v>
      </c>
      <c r="E94" s="7">
        <v>231</v>
      </c>
      <c r="F94" s="7">
        <v>117</v>
      </c>
      <c r="G94" s="8" t="s">
        <v>8</v>
      </c>
      <c r="H94" s="8" t="e">
        <f>CONCATENATE(G94,"",#REF!)</f>
        <v>#REF!</v>
      </c>
      <c r="I94" s="8" t="s">
        <v>448</v>
      </c>
      <c r="J94" s="8" t="s">
        <v>148</v>
      </c>
      <c r="K94" s="8" t="s">
        <v>149</v>
      </c>
      <c r="L94" s="8"/>
      <c r="M94" s="8"/>
      <c r="N94" s="8"/>
    </row>
    <row r="95" spans="1:14" s="3" customFormat="1" ht="13.5" customHeight="1" x14ac:dyDescent="0.3">
      <c r="A95" s="9" t="s">
        <v>565</v>
      </c>
      <c r="B95" s="8" t="s">
        <v>147</v>
      </c>
      <c r="C95" s="9">
        <v>237</v>
      </c>
      <c r="D95" s="8" t="s">
        <v>6</v>
      </c>
      <c r="E95" s="7">
        <v>2886</v>
      </c>
      <c r="F95" s="7">
        <v>44</v>
      </c>
      <c r="G95" s="8" t="s">
        <v>8</v>
      </c>
      <c r="H95" s="8" t="e">
        <f>CONCATENATE(G95,"",#REF!)</f>
        <v>#REF!</v>
      </c>
      <c r="I95" s="8" t="s">
        <v>448</v>
      </c>
      <c r="J95" s="8" t="s">
        <v>150</v>
      </c>
      <c r="K95" s="8" t="s">
        <v>149</v>
      </c>
      <c r="L95" s="8"/>
      <c r="M95" s="8"/>
      <c r="N95" s="8"/>
    </row>
    <row r="96" spans="1:14" s="3" customFormat="1" ht="53.25" customHeight="1" x14ac:dyDescent="0.3">
      <c r="A96" s="9" t="s">
        <v>566</v>
      </c>
      <c r="B96" s="8" t="s">
        <v>147</v>
      </c>
      <c r="C96" s="9">
        <v>247</v>
      </c>
      <c r="D96" s="8" t="s">
        <v>6</v>
      </c>
      <c r="E96" s="7">
        <v>529</v>
      </c>
      <c r="F96" s="7">
        <v>529</v>
      </c>
      <c r="G96" s="8" t="s">
        <v>8</v>
      </c>
      <c r="H96" s="8" t="e">
        <f>CONCATENATE(G96,"",#REF!)</f>
        <v>#REF!</v>
      </c>
      <c r="I96" s="8" t="s">
        <v>449</v>
      </c>
      <c r="J96" s="8" t="s">
        <v>148</v>
      </c>
      <c r="K96" s="8" t="s">
        <v>149</v>
      </c>
      <c r="L96" s="8"/>
      <c r="M96" s="8"/>
      <c r="N96" s="8"/>
    </row>
    <row r="97" spans="1:14" s="3" customFormat="1" ht="13.5" customHeight="1" x14ac:dyDescent="0.3">
      <c r="A97" s="9" t="s">
        <v>567</v>
      </c>
      <c r="B97" s="8" t="s">
        <v>147</v>
      </c>
      <c r="C97" s="9" t="s">
        <v>151</v>
      </c>
      <c r="D97" s="8" t="s">
        <v>12</v>
      </c>
      <c r="E97" s="7">
        <v>717</v>
      </c>
      <c r="F97" s="7">
        <v>221</v>
      </c>
      <c r="G97" s="8" t="s">
        <v>8</v>
      </c>
      <c r="H97" s="8" t="e">
        <f>CONCATENATE(G97,"",#REF!)</f>
        <v>#REF!</v>
      </c>
      <c r="I97" s="8" t="s">
        <v>437</v>
      </c>
      <c r="J97" s="8" t="s">
        <v>152</v>
      </c>
      <c r="K97" s="8" t="s">
        <v>153</v>
      </c>
      <c r="L97" s="8" t="s">
        <v>9</v>
      </c>
      <c r="M97" s="8" t="s">
        <v>544</v>
      </c>
      <c r="N97" s="8" t="s">
        <v>131</v>
      </c>
    </row>
    <row r="98" spans="1:14" s="3" customFormat="1" ht="13.5" customHeight="1" x14ac:dyDescent="0.3">
      <c r="A98" s="18" t="s">
        <v>568</v>
      </c>
      <c r="B98" s="19" t="s">
        <v>147</v>
      </c>
      <c r="C98" s="18" t="s">
        <v>156</v>
      </c>
      <c r="D98" s="19" t="s">
        <v>13</v>
      </c>
      <c r="E98" s="20">
        <v>1983</v>
      </c>
      <c r="F98" s="20">
        <v>758</v>
      </c>
      <c r="G98" s="8" t="s">
        <v>8</v>
      </c>
      <c r="H98" s="8" t="str">
        <f>CONCATENATE(G98,"",G99)</f>
        <v>구분지상권(상공19-54m)</v>
      </c>
      <c r="I98" s="19" t="s">
        <v>450</v>
      </c>
      <c r="J98" s="8" t="s">
        <v>157</v>
      </c>
      <c r="K98" s="8" t="s">
        <v>158</v>
      </c>
      <c r="L98" s="8"/>
      <c r="M98" s="8"/>
      <c r="N98" s="8"/>
    </row>
    <row r="99" spans="1:14" s="3" customFormat="1" ht="13.5" customHeight="1" x14ac:dyDescent="0.3">
      <c r="A99" s="18"/>
      <c r="B99" s="19"/>
      <c r="C99" s="18"/>
      <c r="D99" s="19"/>
      <c r="E99" s="20"/>
      <c r="F99" s="20"/>
      <c r="G99" s="8" t="s">
        <v>159</v>
      </c>
      <c r="H99" s="8"/>
      <c r="I99" s="19"/>
      <c r="J99" s="8" t="s">
        <v>160</v>
      </c>
      <c r="K99" s="8" t="s">
        <v>161</v>
      </c>
      <c r="L99" s="8"/>
      <c r="M99" s="8"/>
      <c r="N99" s="8"/>
    </row>
    <row r="100" spans="1:14" s="3" customFormat="1" ht="45.75" customHeight="1" x14ac:dyDescent="0.3">
      <c r="A100" s="18"/>
      <c r="B100" s="19"/>
      <c r="C100" s="18"/>
      <c r="D100" s="19"/>
      <c r="E100" s="20"/>
      <c r="F100" s="20"/>
      <c r="G100" s="8"/>
      <c r="H100" s="8"/>
      <c r="I100" s="19"/>
      <c r="J100" s="8" t="s">
        <v>162</v>
      </c>
      <c r="K100" s="8" t="s">
        <v>163</v>
      </c>
      <c r="L100" s="8"/>
      <c r="M100" s="8"/>
      <c r="N100" s="8"/>
    </row>
    <row r="101" spans="1:14" s="3" customFormat="1" ht="13.5" customHeight="1" x14ac:dyDescent="0.3">
      <c r="A101" s="18"/>
      <c r="B101" s="19"/>
      <c r="C101" s="18"/>
      <c r="D101" s="19"/>
      <c r="E101" s="20"/>
      <c r="F101" s="20"/>
      <c r="G101" s="8"/>
      <c r="H101" s="8"/>
      <c r="I101" s="19"/>
      <c r="J101" s="8" t="s">
        <v>164</v>
      </c>
      <c r="K101" s="8" t="s">
        <v>155</v>
      </c>
      <c r="L101" s="8"/>
      <c r="M101" s="8"/>
      <c r="N101" s="8"/>
    </row>
    <row r="102" spans="1:14" s="3" customFormat="1" ht="13.5" customHeight="1" x14ac:dyDescent="0.3">
      <c r="A102" s="18"/>
      <c r="B102" s="19"/>
      <c r="C102" s="18"/>
      <c r="D102" s="19"/>
      <c r="E102" s="20"/>
      <c r="F102" s="20"/>
      <c r="G102" s="8"/>
      <c r="H102" s="8"/>
      <c r="I102" s="19"/>
      <c r="J102" s="8" t="s">
        <v>165</v>
      </c>
      <c r="K102" s="8" t="s">
        <v>166</v>
      </c>
      <c r="L102" s="8"/>
      <c r="M102" s="8"/>
      <c r="N102" s="8"/>
    </row>
    <row r="103" spans="1:14" s="3" customFormat="1" ht="13.5" customHeight="1" x14ac:dyDescent="0.3">
      <c r="A103" s="18"/>
      <c r="B103" s="19"/>
      <c r="C103" s="18"/>
      <c r="D103" s="19"/>
      <c r="E103" s="20"/>
      <c r="F103" s="20"/>
      <c r="G103" s="8"/>
      <c r="H103" s="8"/>
      <c r="I103" s="19"/>
      <c r="J103" s="8" t="s">
        <v>167</v>
      </c>
      <c r="K103" s="8" t="s">
        <v>168</v>
      </c>
      <c r="L103" s="8"/>
      <c r="M103" s="8"/>
      <c r="N103" s="8"/>
    </row>
    <row r="104" spans="1:14" s="3" customFormat="1" ht="13.5" customHeight="1" x14ac:dyDescent="0.3">
      <c r="A104" s="18"/>
      <c r="B104" s="19"/>
      <c r="C104" s="18"/>
      <c r="D104" s="19"/>
      <c r="E104" s="20"/>
      <c r="F104" s="20"/>
      <c r="G104" s="8"/>
      <c r="H104" s="8"/>
      <c r="I104" s="19"/>
      <c r="J104" s="8" t="s">
        <v>169</v>
      </c>
      <c r="K104" s="8" t="s">
        <v>170</v>
      </c>
      <c r="L104" s="8"/>
      <c r="M104" s="8"/>
      <c r="N104" s="8"/>
    </row>
    <row r="105" spans="1:14" s="3" customFormat="1" ht="13.5" customHeight="1" x14ac:dyDescent="0.3">
      <c r="A105" s="18"/>
      <c r="B105" s="19"/>
      <c r="C105" s="18"/>
      <c r="D105" s="19"/>
      <c r="E105" s="20"/>
      <c r="F105" s="20"/>
      <c r="G105" s="8"/>
      <c r="H105" s="8"/>
      <c r="I105" s="19"/>
      <c r="J105" s="8" t="s">
        <v>171</v>
      </c>
      <c r="K105" s="8" t="s">
        <v>172</v>
      </c>
      <c r="L105" s="8"/>
      <c r="M105" s="8"/>
      <c r="N105" s="8"/>
    </row>
    <row r="106" spans="1:14" s="3" customFormat="1" ht="15" customHeight="1" x14ac:dyDescent="0.3">
      <c r="A106" s="9" t="s">
        <v>569</v>
      </c>
      <c r="B106" s="8" t="s">
        <v>147</v>
      </c>
      <c r="C106" s="9" t="s">
        <v>175</v>
      </c>
      <c r="D106" s="8" t="s">
        <v>6</v>
      </c>
      <c r="E106" s="7">
        <v>1055</v>
      </c>
      <c r="F106" s="7">
        <v>99</v>
      </c>
      <c r="G106" s="8" t="s">
        <v>8</v>
      </c>
      <c r="H106" s="8" t="e">
        <f>CONCATENATE(G106,"",#REF!)</f>
        <v>#REF!</v>
      </c>
      <c r="I106" s="8" t="s">
        <v>451</v>
      </c>
      <c r="J106" s="8" t="s">
        <v>176</v>
      </c>
      <c r="K106" s="8" t="s">
        <v>177</v>
      </c>
      <c r="L106" s="8"/>
      <c r="M106" s="8"/>
      <c r="N106" s="8"/>
    </row>
    <row r="107" spans="1:14" s="3" customFormat="1" ht="15" customHeight="1" x14ac:dyDescent="0.3">
      <c r="A107" s="9" t="s">
        <v>570</v>
      </c>
      <c r="B107" s="8" t="s">
        <v>147</v>
      </c>
      <c r="C107" s="9" t="s">
        <v>178</v>
      </c>
      <c r="D107" s="8" t="s">
        <v>12</v>
      </c>
      <c r="E107" s="7">
        <v>975</v>
      </c>
      <c r="F107" s="7">
        <v>32</v>
      </c>
      <c r="G107" s="8" t="s">
        <v>8</v>
      </c>
      <c r="H107" s="8" t="e">
        <f>CONCATENATE(G107,"",#REF!)</f>
        <v>#REF!</v>
      </c>
      <c r="I107" s="8" t="s">
        <v>452</v>
      </c>
      <c r="J107" s="8" t="s">
        <v>176</v>
      </c>
      <c r="K107" s="8" t="s">
        <v>177</v>
      </c>
      <c r="L107" s="8"/>
      <c r="M107" s="8"/>
      <c r="N107" s="8"/>
    </row>
    <row r="108" spans="1:14" s="3" customFormat="1" ht="15" customHeight="1" x14ac:dyDescent="0.3">
      <c r="A108" s="18" t="s">
        <v>571</v>
      </c>
      <c r="B108" s="19" t="s">
        <v>147</v>
      </c>
      <c r="C108" s="18" t="s">
        <v>652</v>
      </c>
      <c r="D108" s="19" t="s">
        <v>13</v>
      </c>
      <c r="E108" s="20">
        <v>24711</v>
      </c>
      <c r="F108" s="20">
        <v>169</v>
      </c>
      <c r="G108" s="8" t="s">
        <v>14</v>
      </c>
      <c r="H108" s="8"/>
      <c r="I108" s="19" t="s">
        <v>14</v>
      </c>
      <c r="J108" s="8" t="s">
        <v>653</v>
      </c>
      <c r="K108" s="8" t="s">
        <v>654</v>
      </c>
      <c r="L108" s="8"/>
      <c r="M108" s="8"/>
      <c r="N108" s="8"/>
    </row>
    <row r="109" spans="1:14" s="3" customFormat="1" ht="15" customHeight="1" x14ac:dyDescent="0.3">
      <c r="A109" s="18"/>
      <c r="B109" s="19"/>
      <c r="C109" s="18"/>
      <c r="D109" s="19"/>
      <c r="E109" s="20"/>
      <c r="F109" s="20"/>
      <c r="G109" s="8"/>
      <c r="H109" s="8"/>
      <c r="I109" s="19"/>
      <c r="J109" s="8" t="s">
        <v>653</v>
      </c>
      <c r="K109" s="8" t="s">
        <v>655</v>
      </c>
      <c r="L109" s="8"/>
      <c r="M109" s="8"/>
      <c r="N109" s="8"/>
    </row>
    <row r="110" spans="1:14" s="3" customFormat="1" ht="48" customHeight="1" x14ac:dyDescent="0.3">
      <c r="A110" s="18"/>
      <c r="B110" s="19"/>
      <c r="C110" s="18"/>
      <c r="D110" s="19"/>
      <c r="E110" s="20"/>
      <c r="F110" s="20"/>
      <c r="G110" s="8"/>
      <c r="H110" s="8"/>
      <c r="I110" s="19"/>
      <c r="J110" s="8" t="s">
        <v>656</v>
      </c>
      <c r="K110" s="8" t="s">
        <v>657</v>
      </c>
      <c r="L110" s="8"/>
      <c r="M110" s="8"/>
      <c r="N110" s="8"/>
    </row>
    <row r="111" spans="1:14" s="3" customFormat="1" ht="15" customHeight="1" x14ac:dyDescent="0.3">
      <c r="A111" s="18"/>
      <c r="B111" s="19"/>
      <c r="C111" s="18"/>
      <c r="D111" s="19"/>
      <c r="E111" s="20"/>
      <c r="F111" s="20"/>
      <c r="G111" s="8"/>
      <c r="H111" s="8"/>
      <c r="I111" s="19"/>
      <c r="J111" s="8" t="s">
        <v>658</v>
      </c>
      <c r="K111" s="8" t="s">
        <v>659</v>
      </c>
      <c r="L111" s="8"/>
      <c r="M111" s="8"/>
      <c r="N111" s="8"/>
    </row>
    <row r="112" spans="1:14" s="3" customFormat="1" ht="15" customHeight="1" x14ac:dyDescent="0.3">
      <c r="A112" s="18"/>
      <c r="B112" s="19"/>
      <c r="C112" s="18"/>
      <c r="D112" s="19"/>
      <c r="E112" s="20"/>
      <c r="F112" s="20">
        <v>2148</v>
      </c>
      <c r="G112" s="8"/>
      <c r="H112" s="8"/>
      <c r="I112" s="19" t="s">
        <v>660</v>
      </c>
      <c r="J112" s="8" t="s">
        <v>653</v>
      </c>
      <c r="K112" s="8" t="s">
        <v>654</v>
      </c>
      <c r="L112" s="8"/>
      <c r="M112" s="8"/>
      <c r="N112" s="8"/>
    </row>
    <row r="113" spans="1:14" s="3" customFormat="1" ht="15" customHeight="1" x14ac:dyDescent="0.3">
      <c r="A113" s="18"/>
      <c r="B113" s="19"/>
      <c r="C113" s="18"/>
      <c r="D113" s="19"/>
      <c r="E113" s="20"/>
      <c r="F113" s="20"/>
      <c r="G113" s="8"/>
      <c r="H113" s="8"/>
      <c r="I113" s="19"/>
      <c r="J113" s="8" t="s">
        <v>653</v>
      </c>
      <c r="K113" s="8" t="s">
        <v>655</v>
      </c>
      <c r="L113" s="8"/>
      <c r="M113" s="8"/>
      <c r="N113" s="8"/>
    </row>
    <row r="114" spans="1:14" s="3" customFormat="1" ht="40.5" customHeight="1" x14ac:dyDescent="0.3">
      <c r="A114" s="18"/>
      <c r="B114" s="19"/>
      <c r="C114" s="18"/>
      <c r="D114" s="19"/>
      <c r="E114" s="20"/>
      <c r="F114" s="20"/>
      <c r="G114" s="8" t="s">
        <v>8</v>
      </c>
      <c r="H114" s="8" t="str">
        <f>CONCATENATE(G114,"",G115)</f>
        <v>구분지상권(상공12-56m)</v>
      </c>
      <c r="I114" s="19"/>
      <c r="J114" s="8" t="s">
        <v>656</v>
      </c>
      <c r="K114" s="8" t="s">
        <v>657</v>
      </c>
      <c r="L114" s="8"/>
      <c r="M114" s="8"/>
      <c r="N114" s="8"/>
    </row>
    <row r="115" spans="1:14" s="3" customFormat="1" ht="40.5" customHeight="1" x14ac:dyDescent="0.3">
      <c r="A115" s="18"/>
      <c r="B115" s="19"/>
      <c r="C115" s="18"/>
      <c r="D115" s="19"/>
      <c r="E115" s="20"/>
      <c r="F115" s="20"/>
      <c r="G115" s="8" t="s">
        <v>661</v>
      </c>
      <c r="H115" s="8"/>
      <c r="I115" s="19"/>
      <c r="J115" s="8" t="s">
        <v>658</v>
      </c>
      <c r="K115" s="8" t="s">
        <v>659</v>
      </c>
      <c r="L115" s="8"/>
      <c r="M115" s="8"/>
      <c r="N115" s="8"/>
    </row>
    <row r="116" spans="1:14" s="3" customFormat="1" ht="30.75" customHeight="1" x14ac:dyDescent="0.3">
      <c r="A116" s="12" t="s">
        <v>572</v>
      </c>
      <c r="B116" s="19" t="s">
        <v>173</v>
      </c>
      <c r="C116" s="18" t="s">
        <v>385</v>
      </c>
      <c r="D116" s="19" t="s">
        <v>6</v>
      </c>
      <c r="E116" s="20">
        <v>3580</v>
      </c>
      <c r="F116" s="20">
        <v>2158</v>
      </c>
      <c r="G116" s="8" t="s">
        <v>8</v>
      </c>
      <c r="H116" s="8" t="str">
        <f>CONCATENATE(G116,"",G117)</f>
        <v>구분지상권(상공6-42m)</v>
      </c>
      <c r="I116" s="19" t="s">
        <v>453</v>
      </c>
      <c r="J116" s="8" t="s">
        <v>179</v>
      </c>
      <c r="K116" s="8" t="s">
        <v>180</v>
      </c>
      <c r="L116" s="8"/>
      <c r="M116" s="8"/>
      <c r="N116" s="8"/>
    </row>
    <row r="117" spans="1:14" s="3" customFormat="1" ht="15" customHeight="1" x14ac:dyDescent="0.3">
      <c r="A117" s="21"/>
      <c r="B117" s="19"/>
      <c r="C117" s="18"/>
      <c r="D117" s="19"/>
      <c r="E117" s="20"/>
      <c r="F117" s="20"/>
      <c r="G117" s="8" t="s">
        <v>181</v>
      </c>
      <c r="H117" s="8"/>
      <c r="I117" s="19"/>
      <c r="J117" s="8" t="s">
        <v>182</v>
      </c>
      <c r="K117" s="8" t="s">
        <v>183</v>
      </c>
      <c r="L117" s="8"/>
      <c r="M117" s="8"/>
      <c r="N117" s="8"/>
    </row>
    <row r="118" spans="1:14" s="3" customFormat="1" ht="15" customHeight="1" x14ac:dyDescent="0.3">
      <c r="A118" s="21"/>
      <c r="B118" s="19"/>
      <c r="C118" s="18"/>
      <c r="D118" s="19"/>
      <c r="E118" s="20"/>
      <c r="F118" s="20"/>
      <c r="G118" s="8"/>
      <c r="H118" s="8"/>
      <c r="I118" s="19"/>
      <c r="J118" s="8" t="s">
        <v>184</v>
      </c>
      <c r="K118" s="8" t="s">
        <v>185</v>
      </c>
      <c r="L118" s="8"/>
      <c r="M118" s="8"/>
      <c r="N118" s="8"/>
    </row>
    <row r="119" spans="1:14" s="3" customFormat="1" ht="15" customHeight="1" x14ac:dyDescent="0.3">
      <c r="A119" s="21"/>
      <c r="B119" s="19"/>
      <c r="C119" s="18"/>
      <c r="D119" s="19"/>
      <c r="E119" s="20"/>
      <c r="F119" s="20"/>
      <c r="G119" s="8"/>
      <c r="H119" s="8"/>
      <c r="I119" s="19"/>
      <c r="J119" s="8" t="s">
        <v>186</v>
      </c>
      <c r="K119" s="8" t="s">
        <v>187</v>
      </c>
      <c r="L119" s="8"/>
      <c r="M119" s="8"/>
      <c r="N119" s="8"/>
    </row>
    <row r="120" spans="1:14" s="3" customFormat="1" ht="15" customHeight="1" x14ac:dyDescent="0.3">
      <c r="A120" s="21"/>
      <c r="B120" s="19"/>
      <c r="C120" s="18"/>
      <c r="D120" s="19"/>
      <c r="E120" s="20"/>
      <c r="F120" s="20"/>
      <c r="G120" s="8"/>
      <c r="H120" s="8"/>
      <c r="I120" s="19"/>
      <c r="J120" s="8" t="s">
        <v>188</v>
      </c>
      <c r="K120" s="8" t="s">
        <v>189</v>
      </c>
      <c r="L120" s="8"/>
      <c r="M120" s="8"/>
      <c r="N120" s="8"/>
    </row>
    <row r="121" spans="1:14" s="3" customFormat="1" ht="15" customHeight="1" x14ac:dyDescent="0.3">
      <c r="A121" s="21"/>
      <c r="B121" s="19"/>
      <c r="C121" s="18"/>
      <c r="D121" s="19"/>
      <c r="E121" s="20"/>
      <c r="F121" s="20"/>
      <c r="G121" s="8"/>
      <c r="H121" s="8"/>
      <c r="I121" s="19"/>
      <c r="J121" s="8" t="s">
        <v>182</v>
      </c>
      <c r="K121" s="8" t="s">
        <v>190</v>
      </c>
      <c r="L121" s="8"/>
      <c r="M121" s="8"/>
      <c r="N121" s="8"/>
    </row>
    <row r="122" spans="1:14" s="3" customFormat="1" ht="15" customHeight="1" x14ac:dyDescent="0.3">
      <c r="A122" s="21"/>
      <c r="B122" s="19"/>
      <c r="C122" s="18"/>
      <c r="D122" s="19"/>
      <c r="E122" s="20"/>
      <c r="F122" s="20"/>
      <c r="G122" s="8"/>
      <c r="H122" s="8"/>
      <c r="I122" s="19"/>
      <c r="J122" s="8" t="s">
        <v>191</v>
      </c>
      <c r="K122" s="8" t="s">
        <v>192</v>
      </c>
      <c r="L122" s="8"/>
      <c r="M122" s="8"/>
      <c r="N122" s="8"/>
    </row>
    <row r="123" spans="1:14" s="3" customFormat="1" ht="15" customHeight="1" x14ac:dyDescent="0.3">
      <c r="A123" s="21"/>
      <c r="B123" s="19"/>
      <c r="C123" s="18"/>
      <c r="D123" s="19"/>
      <c r="E123" s="20"/>
      <c r="F123" s="20"/>
      <c r="G123" s="8"/>
      <c r="H123" s="8"/>
      <c r="I123" s="19"/>
      <c r="J123" s="8" t="s">
        <v>193</v>
      </c>
      <c r="K123" s="8" t="s">
        <v>613</v>
      </c>
      <c r="L123" s="8"/>
      <c r="M123" s="8"/>
      <c r="N123" s="8"/>
    </row>
    <row r="124" spans="1:14" s="3" customFormat="1" ht="15" customHeight="1" x14ac:dyDescent="0.3">
      <c r="A124" s="21"/>
      <c r="B124" s="19"/>
      <c r="C124" s="18"/>
      <c r="D124" s="19"/>
      <c r="E124" s="20"/>
      <c r="F124" s="20"/>
      <c r="G124" s="8"/>
      <c r="H124" s="8"/>
      <c r="I124" s="19"/>
      <c r="J124" s="8" t="s">
        <v>194</v>
      </c>
      <c r="K124" s="8" t="s">
        <v>195</v>
      </c>
      <c r="L124" s="8"/>
      <c r="M124" s="8"/>
      <c r="N124" s="8"/>
    </row>
    <row r="125" spans="1:14" s="3" customFormat="1" ht="15" customHeight="1" x14ac:dyDescent="0.3">
      <c r="A125" s="21"/>
      <c r="B125" s="19"/>
      <c r="C125" s="18"/>
      <c r="D125" s="19"/>
      <c r="E125" s="20"/>
      <c r="F125" s="20"/>
      <c r="G125" s="8"/>
      <c r="H125" s="8"/>
      <c r="I125" s="19"/>
      <c r="J125" s="8" t="s">
        <v>196</v>
      </c>
      <c r="K125" s="8" t="s">
        <v>197</v>
      </c>
      <c r="L125" s="8"/>
      <c r="M125" s="8"/>
      <c r="N125" s="8"/>
    </row>
    <row r="126" spans="1:14" s="3" customFormat="1" ht="15" customHeight="1" x14ac:dyDescent="0.3">
      <c r="A126" s="21"/>
      <c r="B126" s="19"/>
      <c r="C126" s="18"/>
      <c r="D126" s="19"/>
      <c r="E126" s="20"/>
      <c r="F126" s="20"/>
      <c r="G126" s="8"/>
      <c r="H126" s="8"/>
      <c r="I126" s="19"/>
      <c r="J126" s="8" t="s">
        <v>198</v>
      </c>
      <c r="K126" s="8" t="s">
        <v>199</v>
      </c>
      <c r="L126" s="8"/>
      <c r="M126" s="8"/>
      <c r="N126" s="8"/>
    </row>
    <row r="127" spans="1:14" s="3" customFormat="1" ht="15" customHeight="1" x14ac:dyDescent="0.3">
      <c r="A127" s="21"/>
      <c r="B127" s="19"/>
      <c r="C127" s="18"/>
      <c r="D127" s="19"/>
      <c r="E127" s="20"/>
      <c r="F127" s="20"/>
      <c r="G127" s="8" t="s">
        <v>8</v>
      </c>
      <c r="H127" s="8"/>
      <c r="I127" s="19"/>
      <c r="J127" s="8" t="s">
        <v>200</v>
      </c>
      <c r="K127" s="8" t="s">
        <v>201</v>
      </c>
      <c r="L127" s="8"/>
      <c r="M127" s="8"/>
      <c r="N127" s="8"/>
    </row>
    <row r="128" spans="1:14" s="3" customFormat="1" ht="15" customHeight="1" x14ac:dyDescent="0.3">
      <c r="A128" s="21"/>
      <c r="B128" s="19"/>
      <c r="C128" s="18"/>
      <c r="D128" s="19"/>
      <c r="E128" s="20"/>
      <c r="F128" s="20"/>
      <c r="G128" s="8" t="s">
        <v>181</v>
      </c>
      <c r="H128" s="8"/>
      <c r="I128" s="19"/>
      <c r="J128" s="8" t="s">
        <v>202</v>
      </c>
      <c r="K128" s="8" t="s">
        <v>203</v>
      </c>
      <c r="L128" s="8"/>
      <c r="M128" s="8"/>
      <c r="N128" s="8"/>
    </row>
    <row r="129" spans="1:14" s="3" customFormat="1" ht="15" customHeight="1" x14ac:dyDescent="0.3">
      <c r="A129" s="21"/>
      <c r="B129" s="19"/>
      <c r="C129" s="18"/>
      <c r="D129" s="19"/>
      <c r="E129" s="20"/>
      <c r="F129" s="20"/>
      <c r="G129" s="8"/>
      <c r="H129" s="8"/>
      <c r="I129" s="19"/>
      <c r="J129" s="8" t="s">
        <v>204</v>
      </c>
      <c r="K129" s="8" t="s">
        <v>205</v>
      </c>
      <c r="L129" s="8"/>
      <c r="M129" s="8"/>
      <c r="N129" s="8"/>
    </row>
    <row r="130" spans="1:14" s="3" customFormat="1" ht="54" customHeight="1" x14ac:dyDescent="0.3">
      <c r="A130" s="21"/>
      <c r="B130" s="19"/>
      <c r="C130" s="18"/>
      <c r="D130" s="19"/>
      <c r="E130" s="20"/>
      <c r="F130" s="20"/>
      <c r="G130" s="8"/>
      <c r="H130" s="8"/>
      <c r="I130" s="19"/>
      <c r="J130" s="8" t="s">
        <v>206</v>
      </c>
      <c r="K130" s="8" t="s">
        <v>207</v>
      </c>
      <c r="L130" s="8"/>
      <c r="M130" s="8"/>
      <c r="N130" s="8"/>
    </row>
    <row r="131" spans="1:14" s="3" customFormat="1" ht="15" customHeight="1" x14ac:dyDescent="0.3">
      <c r="A131" s="21"/>
      <c r="B131" s="19"/>
      <c r="C131" s="18"/>
      <c r="D131" s="19"/>
      <c r="E131" s="20"/>
      <c r="F131" s="20"/>
      <c r="G131" s="8"/>
      <c r="H131" s="8"/>
      <c r="I131" s="19"/>
      <c r="J131" s="8" t="s">
        <v>208</v>
      </c>
      <c r="K131" s="8" t="s">
        <v>209</v>
      </c>
      <c r="L131" s="8"/>
      <c r="M131" s="8"/>
      <c r="N131" s="8"/>
    </row>
    <row r="132" spans="1:14" s="3" customFormat="1" ht="49.5" customHeight="1" x14ac:dyDescent="0.3">
      <c r="A132" s="21"/>
      <c r="B132" s="19"/>
      <c r="C132" s="18"/>
      <c r="D132" s="19"/>
      <c r="E132" s="20"/>
      <c r="F132" s="20"/>
      <c r="G132" s="8"/>
      <c r="H132" s="8"/>
      <c r="I132" s="19"/>
      <c r="J132" s="8" t="s">
        <v>188</v>
      </c>
      <c r="K132" s="8" t="s">
        <v>210</v>
      </c>
      <c r="L132" s="8"/>
      <c r="M132" s="8"/>
      <c r="N132" s="8"/>
    </row>
    <row r="133" spans="1:14" s="3" customFormat="1" ht="15" customHeight="1" x14ac:dyDescent="0.3">
      <c r="A133" s="21"/>
      <c r="B133" s="19"/>
      <c r="C133" s="18"/>
      <c r="D133" s="19"/>
      <c r="E133" s="20"/>
      <c r="F133" s="20"/>
      <c r="G133" s="8"/>
      <c r="H133" s="8"/>
      <c r="I133" s="19"/>
      <c r="J133" s="8" t="s">
        <v>188</v>
      </c>
      <c r="K133" s="8" t="s">
        <v>211</v>
      </c>
      <c r="L133" s="8"/>
      <c r="M133" s="8"/>
      <c r="N133" s="8"/>
    </row>
    <row r="134" spans="1:14" s="3" customFormat="1" ht="15" customHeight="1" x14ac:dyDescent="0.3">
      <c r="A134" s="21"/>
      <c r="B134" s="19"/>
      <c r="C134" s="18"/>
      <c r="D134" s="19"/>
      <c r="E134" s="20"/>
      <c r="F134" s="20"/>
      <c r="G134" s="8"/>
      <c r="H134" s="8"/>
      <c r="I134" s="19"/>
      <c r="J134" s="8" t="s">
        <v>212</v>
      </c>
      <c r="K134" s="8" t="s">
        <v>213</v>
      </c>
      <c r="L134" s="8"/>
      <c r="M134" s="8"/>
      <c r="N134" s="8"/>
    </row>
    <row r="135" spans="1:14" s="3" customFormat="1" ht="15" customHeight="1" x14ac:dyDescent="0.3">
      <c r="A135" s="21"/>
      <c r="B135" s="19"/>
      <c r="C135" s="18"/>
      <c r="D135" s="19"/>
      <c r="E135" s="20"/>
      <c r="F135" s="20"/>
      <c r="G135" s="8"/>
      <c r="H135" s="8"/>
      <c r="I135" s="19"/>
      <c r="J135" s="8" t="s">
        <v>214</v>
      </c>
      <c r="K135" s="8" t="s">
        <v>215</v>
      </c>
      <c r="L135" s="8"/>
      <c r="M135" s="8"/>
      <c r="N135" s="8"/>
    </row>
    <row r="136" spans="1:14" s="3" customFormat="1" ht="15" customHeight="1" x14ac:dyDescent="0.3">
      <c r="A136" s="21"/>
      <c r="B136" s="19"/>
      <c r="C136" s="18"/>
      <c r="D136" s="19"/>
      <c r="E136" s="20"/>
      <c r="F136" s="20"/>
      <c r="G136" s="8"/>
      <c r="H136" s="8"/>
      <c r="I136" s="19"/>
      <c r="J136" s="8" t="s">
        <v>216</v>
      </c>
      <c r="K136" s="8" t="s">
        <v>614</v>
      </c>
      <c r="L136" s="8"/>
      <c r="M136" s="8"/>
      <c r="N136" s="8"/>
    </row>
    <row r="137" spans="1:14" s="3" customFormat="1" ht="13.5" x14ac:dyDescent="0.3">
      <c r="A137" s="21"/>
      <c r="B137" s="19"/>
      <c r="C137" s="18"/>
      <c r="D137" s="19"/>
      <c r="E137" s="20"/>
      <c r="F137" s="20"/>
      <c r="G137" s="8"/>
      <c r="H137" s="8"/>
      <c r="I137" s="19"/>
      <c r="J137" s="19" t="s">
        <v>217</v>
      </c>
      <c r="K137" s="19" t="s">
        <v>218</v>
      </c>
      <c r="L137" s="19" t="s">
        <v>11</v>
      </c>
      <c r="M137" s="8" t="s">
        <v>598</v>
      </c>
      <c r="N137" s="8" t="s">
        <v>597</v>
      </c>
    </row>
    <row r="138" spans="1:14" s="3" customFormat="1" ht="27" customHeight="1" x14ac:dyDescent="0.3">
      <c r="A138" s="21"/>
      <c r="B138" s="19"/>
      <c r="C138" s="18"/>
      <c r="D138" s="19"/>
      <c r="E138" s="20"/>
      <c r="F138" s="20"/>
      <c r="G138" s="8"/>
      <c r="H138" s="8"/>
      <c r="I138" s="19"/>
      <c r="J138" s="19"/>
      <c r="K138" s="19"/>
      <c r="L138" s="19"/>
      <c r="M138" s="22" t="s">
        <v>774</v>
      </c>
      <c r="N138" s="22" t="s">
        <v>219</v>
      </c>
    </row>
    <row r="139" spans="1:14" s="3" customFormat="1" ht="13.5" x14ac:dyDescent="0.3">
      <c r="A139" s="21"/>
      <c r="B139" s="19"/>
      <c r="C139" s="18"/>
      <c r="D139" s="19"/>
      <c r="E139" s="20"/>
      <c r="F139" s="20"/>
      <c r="G139" s="8"/>
      <c r="H139" s="8"/>
      <c r="I139" s="19"/>
      <c r="J139" s="19"/>
      <c r="K139" s="19"/>
      <c r="L139" s="19"/>
      <c r="M139" s="23"/>
      <c r="N139" s="23"/>
    </row>
    <row r="140" spans="1:14" s="3" customFormat="1" ht="27" x14ac:dyDescent="0.3">
      <c r="A140" s="21"/>
      <c r="B140" s="19"/>
      <c r="C140" s="18"/>
      <c r="D140" s="19"/>
      <c r="E140" s="20"/>
      <c r="F140" s="20"/>
      <c r="G140" s="8"/>
      <c r="H140" s="8"/>
      <c r="I140" s="19"/>
      <c r="J140" s="19"/>
      <c r="K140" s="19"/>
      <c r="L140" s="19"/>
      <c r="M140" s="8" t="s">
        <v>773</v>
      </c>
      <c r="N140" s="8" t="s">
        <v>220</v>
      </c>
    </row>
    <row r="141" spans="1:14" s="3" customFormat="1" ht="27" x14ac:dyDescent="0.3">
      <c r="A141" s="21"/>
      <c r="B141" s="19"/>
      <c r="C141" s="18"/>
      <c r="D141" s="19"/>
      <c r="E141" s="20"/>
      <c r="F141" s="20"/>
      <c r="G141" s="8"/>
      <c r="H141" s="8"/>
      <c r="I141" s="19"/>
      <c r="J141" s="19"/>
      <c r="K141" s="19"/>
      <c r="L141" s="19"/>
      <c r="M141" s="8" t="s">
        <v>772</v>
      </c>
      <c r="N141" s="8" t="s">
        <v>221</v>
      </c>
    </row>
    <row r="142" spans="1:14" s="3" customFormat="1" ht="13.5" x14ac:dyDescent="0.3">
      <c r="A142" s="21"/>
      <c r="B142" s="19"/>
      <c r="C142" s="18"/>
      <c r="D142" s="19"/>
      <c r="E142" s="20"/>
      <c r="F142" s="20"/>
      <c r="G142" s="8"/>
      <c r="H142" s="8"/>
      <c r="I142" s="19"/>
      <c r="J142" s="19"/>
      <c r="K142" s="19"/>
      <c r="L142" s="19"/>
      <c r="M142" s="8" t="s">
        <v>599</v>
      </c>
      <c r="N142" s="8" t="s">
        <v>222</v>
      </c>
    </row>
    <row r="143" spans="1:14" s="3" customFormat="1" ht="15" customHeight="1" x14ac:dyDescent="0.3">
      <c r="A143" s="21"/>
      <c r="B143" s="19"/>
      <c r="C143" s="18"/>
      <c r="D143" s="19"/>
      <c r="E143" s="20"/>
      <c r="F143" s="20"/>
      <c r="G143" s="8"/>
      <c r="H143" s="8"/>
      <c r="I143" s="19"/>
      <c r="J143" s="19"/>
      <c r="K143" s="19"/>
      <c r="L143" s="19"/>
      <c r="M143" s="8" t="s">
        <v>602</v>
      </c>
      <c r="N143" s="8" t="s">
        <v>600</v>
      </c>
    </row>
    <row r="144" spans="1:14" s="3" customFormat="1" ht="27" x14ac:dyDescent="0.3">
      <c r="A144" s="21"/>
      <c r="B144" s="19"/>
      <c r="C144" s="18"/>
      <c r="D144" s="19"/>
      <c r="E144" s="20"/>
      <c r="F144" s="20"/>
      <c r="G144" s="8"/>
      <c r="H144" s="8"/>
      <c r="I144" s="19"/>
      <c r="J144" s="19"/>
      <c r="K144" s="19"/>
      <c r="L144" s="19"/>
      <c r="M144" s="8" t="s">
        <v>771</v>
      </c>
      <c r="N144" s="8" t="s">
        <v>223</v>
      </c>
    </row>
    <row r="145" spans="1:14" s="3" customFormat="1" ht="15" customHeight="1" x14ac:dyDescent="0.3">
      <c r="A145" s="21"/>
      <c r="B145" s="19"/>
      <c r="C145" s="18"/>
      <c r="D145" s="19"/>
      <c r="E145" s="20"/>
      <c r="F145" s="20"/>
      <c r="G145" s="8"/>
      <c r="H145" s="8"/>
      <c r="I145" s="19"/>
      <c r="J145" s="8" t="s">
        <v>216</v>
      </c>
      <c r="K145" s="8" t="s">
        <v>224</v>
      </c>
      <c r="L145" s="8"/>
      <c r="M145" s="8"/>
      <c r="N145" s="8"/>
    </row>
    <row r="146" spans="1:14" s="3" customFormat="1" ht="15" customHeight="1" x14ac:dyDescent="0.3">
      <c r="A146" s="21"/>
      <c r="B146" s="19"/>
      <c r="C146" s="18"/>
      <c r="D146" s="19"/>
      <c r="E146" s="20"/>
      <c r="F146" s="20"/>
      <c r="G146" s="8" t="s">
        <v>8</v>
      </c>
      <c r="H146" s="8"/>
      <c r="I146" s="19"/>
      <c r="J146" s="8" t="s">
        <v>216</v>
      </c>
      <c r="K146" s="8" t="s">
        <v>225</v>
      </c>
      <c r="L146" s="8"/>
      <c r="M146" s="8"/>
      <c r="N146" s="8"/>
    </row>
    <row r="147" spans="1:14" s="3" customFormat="1" ht="15" customHeight="1" x14ac:dyDescent="0.3">
      <c r="A147" s="21"/>
      <c r="B147" s="19"/>
      <c r="C147" s="18"/>
      <c r="D147" s="19"/>
      <c r="E147" s="20"/>
      <c r="F147" s="20"/>
      <c r="G147" s="8" t="s">
        <v>181</v>
      </c>
      <c r="H147" s="8"/>
      <c r="I147" s="19"/>
      <c r="J147" s="8" t="s">
        <v>216</v>
      </c>
      <c r="K147" s="8" t="s">
        <v>226</v>
      </c>
      <c r="L147" s="8"/>
      <c r="M147" s="8"/>
      <c r="N147" s="8"/>
    </row>
    <row r="148" spans="1:14" s="3" customFormat="1" ht="15" customHeight="1" x14ac:dyDescent="0.3">
      <c r="A148" s="21"/>
      <c r="B148" s="19"/>
      <c r="C148" s="18"/>
      <c r="D148" s="19"/>
      <c r="E148" s="20"/>
      <c r="F148" s="20"/>
      <c r="G148" s="8"/>
      <c r="H148" s="8"/>
      <c r="I148" s="19"/>
      <c r="J148" s="8" t="s">
        <v>227</v>
      </c>
      <c r="K148" s="8" t="s">
        <v>228</v>
      </c>
      <c r="L148" s="8"/>
      <c r="M148" s="8"/>
      <c r="N148" s="8"/>
    </row>
    <row r="149" spans="1:14" s="3" customFormat="1" ht="15" customHeight="1" x14ac:dyDescent="0.3">
      <c r="A149" s="21"/>
      <c r="B149" s="19"/>
      <c r="C149" s="18"/>
      <c r="D149" s="19"/>
      <c r="E149" s="20"/>
      <c r="F149" s="20"/>
      <c r="G149" s="8"/>
      <c r="H149" s="8"/>
      <c r="I149" s="19"/>
      <c r="J149" s="8" t="s">
        <v>229</v>
      </c>
      <c r="K149" s="8" t="s">
        <v>230</v>
      </c>
      <c r="L149" s="8"/>
      <c r="M149" s="8"/>
      <c r="N149" s="8"/>
    </row>
    <row r="150" spans="1:14" s="3" customFormat="1" ht="15" customHeight="1" x14ac:dyDescent="0.3">
      <c r="A150" s="21"/>
      <c r="B150" s="19"/>
      <c r="C150" s="18"/>
      <c r="D150" s="19"/>
      <c r="E150" s="20"/>
      <c r="F150" s="20"/>
      <c r="G150" s="8"/>
      <c r="H150" s="8"/>
      <c r="I150" s="19"/>
      <c r="J150" s="8" t="s">
        <v>231</v>
      </c>
      <c r="K150" s="8" t="s">
        <v>232</v>
      </c>
      <c r="L150" s="8"/>
      <c r="M150" s="8"/>
      <c r="N150" s="8"/>
    </row>
    <row r="151" spans="1:14" s="3" customFormat="1" ht="15" customHeight="1" x14ac:dyDescent="0.3">
      <c r="A151" s="21"/>
      <c r="B151" s="19"/>
      <c r="C151" s="18"/>
      <c r="D151" s="19"/>
      <c r="E151" s="20"/>
      <c r="F151" s="20"/>
      <c r="G151" s="8"/>
      <c r="H151" s="8"/>
      <c r="I151" s="19"/>
      <c r="J151" s="8" t="s">
        <v>233</v>
      </c>
      <c r="K151" s="8" t="s">
        <v>234</v>
      </c>
      <c r="L151" s="8"/>
      <c r="M151" s="8"/>
      <c r="N151" s="8"/>
    </row>
    <row r="152" spans="1:14" s="3" customFormat="1" ht="15" customHeight="1" x14ac:dyDescent="0.3">
      <c r="A152" s="21"/>
      <c r="B152" s="19"/>
      <c r="C152" s="18"/>
      <c r="D152" s="19"/>
      <c r="E152" s="20"/>
      <c r="F152" s="20"/>
      <c r="G152" s="8"/>
      <c r="H152" s="8"/>
      <c r="I152" s="19"/>
      <c r="J152" s="8" t="s">
        <v>235</v>
      </c>
      <c r="K152" s="8" t="s">
        <v>236</v>
      </c>
      <c r="L152" s="8"/>
      <c r="M152" s="8"/>
      <c r="N152" s="8"/>
    </row>
    <row r="153" spans="1:14" s="3" customFormat="1" ht="15" customHeight="1" x14ac:dyDescent="0.3">
      <c r="A153" s="21"/>
      <c r="B153" s="19"/>
      <c r="C153" s="18"/>
      <c r="D153" s="19"/>
      <c r="E153" s="20"/>
      <c r="F153" s="20"/>
      <c r="G153" s="8"/>
      <c r="H153" s="8"/>
      <c r="I153" s="19"/>
      <c r="J153" s="8" t="s">
        <v>237</v>
      </c>
      <c r="K153" s="8" t="s">
        <v>238</v>
      </c>
      <c r="L153" s="8"/>
      <c r="M153" s="8"/>
      <c r="N153" s="8"/>
    </row>
    <row r="154" spans="1:14" s="3" customFormat="1" ht="15" customHeight="1" x14ac:dyDescent="0.3">
      <c r="A154" s="21"/>
      <c r="B154" s="19"/>
      <c r="C154" s="18"/>
      <c r="D154" s="19"/>
      <c r="E154" s="20"/>
      <c r="F154" s="20"/>
      <c r="G154" s="8"/>
      <c r="H154" s="8"/>
      <c r="I154" s="19"/>
      <c r="J154" s="8" t="s">
        <v>239</v>
      </c>
      <c r="K154" s="8" t="s">
        <v>240</v>
      </c>
      <c r="L154" s="8"/>
      <c r="M154" s="8"/>
      <c r="N154" s="8"/>
    </row>
    <row r="155" spans="1:14" s="3" customFormat="1" ht="15" customHeight="1" x14ac:dyDescent="0.3">
      <c r="A155" s="21"/>
      <c r="B155" s="19"/>
      <c r="C155" s="18"/>
      <c r="D155" s="19"/>
      <c r="E155" s="20"/>
      <c r="F155" s="20"/>
      <c r="G155" s="8"/>
      <c r="H155" s="8"/>
      <c r="I155" s="19"/>
      <c r="J155" s="8" t="s">
        <v>241</v>
      </c>
      <c r="K155" s="8" t="s">
        <v>242</v>
      </c>
      <c r="L155" s="8"/>
      <c r="M155" s="8"/>
      <c r="N155" s="8"/>
    </row>
    <row r="156" spans="1:14" s="3" customFormat="1" ht="15" customHeight="1" x14ac:dyDescent="0.3">
      <c r="A156" s="21"/>
      <c r="B156" s="19"/>
      <c r="C156" s="18"/>
      <c r="D156" s="19"/>
      <c r="E156" s="20"/>
      <c r="F156" s="20"/>
      <c r="G156" s="8"/>
      <c r="H156" s="8"/>
      <c r="I156" s="19"/>
      <c r="J156" s="8" t="s">
        <v>243</v>
      </c>
      <c r="K156" s="8" t="s">
        <v>244</v>
      </c>
      <c r="L156" s="8" t="s">
        <v>11</v>
      </c>
      <c r="M156" s="8"/>
      <c r="N156" s="8" t="s">
        <v>245</v>
      </c>
    </row>
    <row r="157" spans="1:14" s="3" customFormat="1" ht="15" customHeight="1" x14ac:dyDescent="0.3">
      <c r="A157" s="21"/>
      <c r="B157" s="19"/>
      <c r="C157" s="18"/>
      <c r="D157" s="19"/>
      <c r="E157" s="20"/>
      <c r="F157" s="20"/>
      <c r="G157" s="8"/>
      <c r="H157" s="8"/>
      <c r="I157" s="19"/>
      <c r="J157" s="8" t="s">
        <v>184</v>
      </c>
      <c r="K157" s="8" t="s">
        <v>246</v>
      </c>
      <c r="L157" s="8"/>
      <c r="M157" s="8"/>
      <c r="N157" s="8"/>
    </row>
    <row r="158" spans="1:14" s="3" customFormat="1" ht="15" customHeight="1" x14ac:dyDescent="0.3">
      <c r="A158" s="21"/>
      <c r="B158" s="19"/>
      <c r="C158" s="18"/>
      <c r="D158" s="19"/>
      <c r="E158" s="20"/>
      <c r="F158" s="20"/>
      <c r="G158" s="8"/>
      <c r="H158" s="8"/>
      <c r="I158" s="19"/>
      <c r="J158" s="8" t="s">
        <v>188</v>
      </c>
      <c r="K158" s="8" t="s">
        <v>247</v>
      </c>
      <c r="L158" s="8"/>
      <c r="M158" s="8"/>
      <c r="N158" s="8"/>
    </row>
    <row r="159" spans="1:14" s="3" customFormat="1" ht="15" customHeight="1" x14ac:dyDescent="0.3">
      <c r="A159" s="21"/>
      <c r="B159" s="19"/>
      <c r="C159" s="18"/>
      <c r="D159" s="19"/>
      <c r="E159" s="20"/>
      <c r="F159" s="20"/>
      <c r="G159" s="8"/>
      <c r="H159" s="8"/>
      <c r="I159" s="19"/>
      <c r="J159" s="8" t="s">
        <v>191</v>
      </c>
      <c r="K159" s="8" t="s">
        <v>248</v>
      </c>
      <c r="L159" s="8"/>
      <c r="M159" s="8"/>
      <c r="N159" s="8"/>
    </row>
    <row r="160" spans="1:14" s="3" customFormat="1" ht="29.25" customHeight="1" x14ac:dyDescent="0.3">
      <c r="A160" s="21"/>
      <c r="B160" s="19"/>
      <c r="C160" s="18"/>
      <c r="D160" s="19"/>
      <c r="E160" s="20"/>
      <c r="F160" s="20"/>
      <c r="G160" s="8"/>
      <c r="H160" s="8"/>
      <c r="I160" s="19"/>
      <c r="J160" s="8" t="s">
        <v>249</v>
      </c>
      <c r="K160" s="8" t="s">
        <v>250</v>
      </c>
      <c r="L160" s="8" t="s">
        <v>7</v>
      </c>
      <c r="M160" s="8" t="s">
        <v>251</v>
      </c>
      <c r="N160" s="8" t="s">
        <v>252</v>
      </c>
    </row>
    <row r="161" spans="1:14" s="3" customFormat="1" ht="15" customHeight="1" x14ac:dyDescent="0.3">
      <c r="A161" s="21"/>
      <c r="B161" s="19"/>
      <c r="C161" s="18"/>
      <c r="D161" s="19"/>
      <c r="E161" s="20"/>
      <c r="F161" s="20"/>
      <c r="G161" s="8"/>
      <c r="H161" s="8"/>
      <c r="I161" s="19"/>
      <c r="J161" s="8" t="s">
        <v>253</v>
      </c>
      <c r="K161" s="8" t="s">
        <v>254</v>
      </c>
      <c r="L161" s="8"/>
      <c r="M161" s="8"/>
      <c r="N161" s="8"/>
    </row>
    <row r="162" spans="1:14" s="3" customFormat="1" ht="15" customHeight="1" x14ac:dyDescent="0.3">
      <c r="A162" s="21"/>
      <c r="B162" s="19"/>
      <c r="C162" s="18"/>
      <c r="D162" s="19"/>
      <c r="E162" s="20"/>
      <c r="F162" s="20"/>
      <c r="G162" s="8"/>
      <c r="H162" s="8"/>
      <c r="I162" s="19"/>
      <c r="J162" s="8" t="s">
        <v>212</v>
      </c>
      <c r="K162" s="8" t="s">
        <v>255</v>
      </c>
      <c r="L162" s="8"/>
      <c r="M162" s="8"/>
      <c r="N162" s="8"/>
    </row>
    <row r="163" spans="1:14" s="3" customFormat="1" ht="15" customHeight="1" x14ac:dyDescent="0.3">
      <c r="A163" s="13"/>
      <c r="B163" s="19"/>
      <c r="C163" s="18"/>
      <c r="D163" s="19"/>
      <c r="E163" s="20"/>
      <c r="F163" s="20"/>
      <c r="G163" s="8"/>
      <c r="H163" s="8"/>
      <c r="I163" s="19"/>
      <c r="J163" s="8" t="s">
        <v>256</v>
      </c>
      <c r="K163" s="8" t="s">
        <v>257</v>
      </c>
      <c r="L163" s="8"/>
      <c r="M163" s="8"/>
      <c r="N163" s="8"/>
    </row>
    <row r="164" spans="1:14" s="3" customFormat="1" ht="40.5" customHeight="1" x14ac:dyDescent="0.3">
      <c r="A164" s="9" t="s">
        <v>573</v>
      </c>
      <c r="B164" s="8" t="s">
        <v>173</v>
      </c>
      <c r="C164" s="9">
        <v>19</v>
      </c>
      <c r="D164" s="8" t="s">
        <v>13</v>
      </c>
      <c r="E164" s="7">
        <v>2456</v>
      </c>
      <c r="F164" s="7">
        <v>648</v>
      </c>
      <c r="G164" s="8" t="s">
        <v>8</v>
      </c>
      <c r="H164" s="8" t="e">
        <f>CONCATENATE(G164,"",#REF!)</f>
        <v>#REF!</v>
      </c>
      <c r="I164" s="8" t="s">
        <v>454</v>
      </c>
      <c r="J164" s="8" t="s">
        <v>258</v>
      </c>
      <c r="K164" s="8" t="s">
        <v>259</v>
      </c>
      <c r="L164" s="8" t="s">
        <v>380</v>
      </c>
      <c r="M164" s="8" t="s">
        <v>511</v>
      </c>
      <c r="N164" s="8" t="s">
        <v>510</v>
      </c>
    </row>
    <row r="165" spans="1:14" s="3" customFormat="1" ht="15" customHeight="1" x14ac:dyDescent="0.3">
      <c r="A165" s="9" t="s">
        <v>574</v>
      </c>
      <c r="B165" s="8" t="s">
        <v>173</v>
      </c>
      <c r="C165" s="9">
        <v>25</v>
      </c>
      <c r="D165" s="8" t="s">
        <v>6</v>
      </c>
      <c r="E165" s="7">
        <v>1114</v>
      </c>
      <c r="F165" s="7">
        <v>395</v>
      </c>
      <c r="G165" s="8" t="s">
        <v>8</v>
      </c>
      <c r="H165" s="8" t="e">
        <f>CONCATENATE(G165,"",#REF!)</f>
        <v>#REF!</v>
      </c>
      <c r="I165" s="8" t="s">
        <v>455</v>
      </c>
      <c r="J165" s="8" t="s">
        <v>513</v>
      </c>
      <c r="K165" s="8" t="s">
        <v>512</v>
      </c>
      <c r="L165" s="8"/>
      <c r="M165" s="8"/>
      <c r="N165" s="8"/>
    </row>
    <row r="166" spans="1:14" s="3" customFormat="1" ht="15" customHeight="1" x14ac:dyDescent="0.3">
      <c r="A166" s="9" t="s">
        <v>575</v>
      </c>
      <c r="B166" s="8" t="s">
        <v>173</v>
      </c>
      <c r="C166" s="9">
        <v>26</v>
      </c>
      <c r="D166" s="8" t="s">
        <v>6</v>
      </c>
      <c r="E166" s="7">
        <v>506</v>
      </c>
      <c r="F166" s="7">
        <v>33</v>
      </c>
      <c r="G166" s="8" t="s">
        <v>8</v>
      </c>
      <c r="H166" s="8" t="e">
        <f>CONCATENATE(G166,"",#REF!)</f>
        <v>#REF!</v>
      </c>
      <c r="I166" s="8" t="s">
        <v>456</v>
      </c>
      <c r="J166" s="8" t="s">
        <v>164</v>
      </c>
      <c r="K166" s="8" t="s">
        <v>260</v>
      </c>
      <c r="L166" s="8"/>
      <c r="M166" s="8"/>
      <c r="N166" s="8"/>
    </row>
    <row r="167" spans="1:14" s="3" customFormat="1" ht="21.75" customHeight="1" x14ac:dyDescent="0.3">
      <c r="A167" s="18" t="s">
        <v>576</v>
      </c>
      <c r="B167" s="19" t="s">
        <v>147</v>
      </c>
      <c r="C167" s="18" t="s">
        <v>666</v>
      </c>
      <c r="D167" s="19" t="s">
        <v>13</v>
      </c>
      <c r="E167" s="20">
        <v>32079</v>
      </c>
      <c r="F167" s="20">
        <v>176</v>
      </c>
      <c r="G167" s="8" t="s">
        <v>14</v>
      </c>
      <c r="H167" s="8"/>
      <c r="I167" s="19" t="s">
        <v>14</v>
      </c>
      <c r="J167" s="8" t="s">
        <v>667</v>
      </c>
      <c r="K167" s="8" t="s">
        <v>668</v>
      </c>
      <c r="L167" s="19"/>
      <c r="M167" s="19"/>
      <c r="N167" s="19"/>
    </row>
    <row r="168" spans="1:14" s="3" customFormat="1" ht="31.5" customHeight="1" x14ac:dyDescent="0.3">
      <c r="A168" s="18"/>
      <c r="B168" s="19"/>
      <c r="C168" s="18"/>
      <c r="D168" s="19"/>
      <c r="E168" s="20"/>
      <c r="F168" s="20"/>
      <c r="G168" s="8"/>
      <c r="H168" s="8"/>
      <c r="I168" s="19"/>
      <c r="J168" s="8" t="s">
        <v>669</v>
      </c>
      <c r="K168" s="8" t="s">
        <v>670</v>
      </c>
      <c r="L168" s="19"/>
      <c r="M168" s="19"/>
      <c r="N168" s="19"/>
    </row>
    <row r="169" spans="1:14" s="3" customFormat="1" ht="15" customHeight="1" x14ac:dyDescent="0.3">
      <c r="A169" s="18"/>
      <c r="B169" s="19"/>
      <c r="C169" s="18"/>
      <c r="D169" s="19"/>
      <c r="E169" s="20"/>
      <c r="F169" s="20"/>
      <c r="G169" s="8"/>
      <c r="H169" s="8"/>
      <c r="I169" s="19"/>
      <c r="J169" s="8" t="s">
        <v>671</v>
      </c>
      <c r="K169" s="8" t="s">
        <v>672</v>
      </c>
      <c r="L169" s="19"/>
      <c r="M169" s="19"/>
      <c r="N169" s="19"/>
    </row>
    <row r="170" spans="1:14" s="3" customFormat="1" ht="15" customHeight="1" x14ac:dyDescent="0.3">
      <c r="A170" s="18"/>
      <c r="B170" s="19"/>
      <c r="C170" s="18"/>
      <c r="D170" s="19"/>
      <c r="E170" s="20"/>
      <c r="F170" s="20"/>
      <c r="G170" s="8"/>
      <c r="H170" s="8"/>
      <c r="I170" s="19"/>
      <c r="J170" s="8" t="s">
        <v>673</v>
      </c>
      <c r="K170" s="8" t="s">
        <v>674</v>
      </c>
      <c r="L170" s="19"/>
      <c r="M170" s="19"/>
      <c r="N170" s="19"/>
    </row>
    <row r="171" spans="1:14" s="3" customFormat="1" ht="15" customHeight="1" x14ac:dyDescent="0.3">
      <c r="A171" s="18"/>
      <c r="B171" s="19"/>
      <c r="C171" s="18"/>
      <c r="D171" s="19"/>
      <c r="E171" s="20"/>
      <c r="F171" s="20"/>
      <c r="G171" s="8"/>
      <c r="H171" s="8"/>
      <c r="I171" s="19"/>
      <c r="J171" s="8" t="s">
        <v>675</v>
      </c>
      <c r="K171" s="8" t="s">
        <v>676</v>
      </c>
      <c r="L171" s="19"/>
      <c r="M171" s="19"/>
      <c r="N171" s="19"/>
    </row>
    <row r="172" spans="1:14" s="3" customFormat="1" ht="15" customHeight="1" x14ac:dyDescent="0.3">
      <c r="A172" s="18"/>
      <c r="B172" s="19"/>
      <c r="C172" s="18"/>
      <c r="D172" s="19"/>
      <c r="E172" s="20"/>
      <c r="F172" s="20"/>
      <c r="G172" s="8"/>
      <c r="H172" s="8"/>
      <c r="I172" s="19"/>
      <c r="J172" s="8" t="s">
        <v>677</v>
      </c>
      <c r="K172" s="8" t="s">
        <v>678</v>
      </c>
      <c r="L172" s="19"/>
      <c r="M172" s="19"/>
      <c r="N172" s="19"/>
    </row>
    <row r="173" spans="1:14" s="3" customFormat="1" ht="15" customHeight="1" x14ac:dyDescent="0.3">
      <c r="A173" s="18"/>
      <c r="B173" s="19"/>
      <c r="C173" s="18"/>
      <c r="D173" s="19"/>
      <c r="E173" s="20"/>
      <c r="F173" s="20">
        <v>3486</v>
      </c>
      <c r="G173" s="8" t="s">
        <v>8</v>
      </c>
      <c r="H173" s="8" t="str">
        <f>CONCATENATE(G173,"",G177)</f>
        <v>구분지상권(상공10-63m)</v>
      </c>
      <c r="I173" s="19" t="str">
        <f>CONCATENATE(H173,"",H177)</f>
        <v>구분지상권(상공10-63m)</v>
      </c>
      <c r="J173" s="8" t="s">
        <v>667</v>
      </c>
      <c r="K173" s="8" t="s">
        <v>668</v>
      </c>
      <c r="L173" s="19"/>
      <c r="M173" s="19"/>
      <c r="N173" s="19"/>
    </row>
    <row r="174" spans="1:14" s="3" customFormat="1" ht="15" customHeight="1" x14ac:dyDescent="0.3">
      <c r="A174" s="18"/>
      <c r="B174" s="19"/>
      <c r="C174" s="18"/>
      <c r="D174" s="19"/>
      <c r="E174" s="20"/>
      <c r="F174" s="20"/>
      <c r="G174" s="8"/>
      <c r="H174" s="8"/>
      <c r="I174" s="19"/>
      <c r="J174" s="8" t="s">
        <v>669</v>
      </c>
      <c r="K174" s="8" t="s">
        <v>670</v>
      </c>
      <c r="L174" s="19"/>
      <c r="M174" s="19"/>
      <c r="N174" s="19"/>
    </row>
    <row r="175" spans="1:14" s="3" customFormat="1" ht="15" customHeight="1" x14ac:dyDescent="0.3">
      <c r="A175" s="18"/>
      <c r="B175" s="19"/>
      <c r="C175" s="18"/>
      <c r="D175" s="19"/>
      <c r="E175" s="20"/>
      <c r="F175" s="20"/>
      <c r="G175" s="8"/>
      <c r="H175" s="8"/>
      <c r="I175" s="19"/>
      <c r="J175" s="8" t="s">
        <v>671</v>
      </c>
      <c r="K175" s="8" t="s">
        <v>672</v>
      </c>
      <c r="L175" s="19"/>
      <c r="M175" s="19"/>
      <c r="N175" s="19"/>
    </row>
    <row r="176" spans="1:14" s="3" customFormat="1" ht="15" customHeight="1" x14ac:dyDescent="0.3">
      <c r="A176" s="18"/>
      <c r="B176" s="19"/>
      <c r="C176" s="18"/>
      <c r="D176" s="19"/>
      <c r="E176" s="20"/>
      <c r="F176" s="20"/>
      <c r="G176" s="8"/>
      <c r="H176" s="8"/>
      <c r="I176" s="19"/>
      <c r="J176" s="8" t="s">
        <v>673</v>
      </c>
      <c r="K176" s="8" t="s">
        <v>674</v>
      </c>
      <c r="L176" s="19"/>
      <c r="M176" s="19"/>
      <c r="N176" s="19"/>
    </row>
    <row r="177" spans="1:14" s="3" customFormat="1" ht="15" customHeight="1" x14ac:dyDescent="0.3">
      <c r="A177" s="18"/>
      <c r="B177" s="19"/>
      <c r="C177" s="18"/>
      <c r="D177" s="19"/>
      <c r="E177" s="20"/>
      <c r="F177" s="20"/>
      <c r="G177" s="8" t="s">
        <v>679</v>
      </c>
      <c r="H177" s="8"/>
      <c r="I177" s="19"/>
      <c r="J177" s="8" t="s">
        <v>675</v>
      </c>
      <c r="K177" s="8" t="s">
        <v>676</v>
      </c>
      <c r="L177" s="19"/>
      <c r="M177" s="19"/>
      <c r="N177" s="19"/>
    </row>
    <row r="178" spans="1:14" s="3" customFormat="1" ht="15" customHeight="1" x14ac:dyDescent="0.3">
      <c r="A178" s="18"/>
      <c r="B178" s="19"/>
      <c r="C178" s="18"/>
      <c r="D178" s="19"/>
      <c r="E178" s="20"/>
      <c r="F178" s="20"/>
      <c r="G178" s="8"/>
      <c r="H178" s="8"/>
      <c r="I178" s="19"/>
      <c r="J178" s="8" t="s">
        <v>677</v>
      </c>
      <c r="K178" s="8" t="s">
        <v>678</v>
      </c>
      <c r="L178" s="19"/>
      <c r="M178" s="19"/>
      <c r="N178" s="19"/>
    </row>
    <row r="179" spans="1:14" s="3" customFormat="1" ht="15" customHeight="1" x14ac:dyDescent="0.3">
      <c r="A179" s="9" t="s">
        <v>577</v>
      </c>
      <c r="B179" s="8" t="s">
        <v>173</v>
      </c>
      <c r="C179" s="9">
        <v>227</v>
      </c>
      <c r="D179" s="8" t="s">
        <v>6</v>
      </c>
      <c r="E179" s="7">
        <v>506</v>
      </c>
      <c r="F179" s="7">
        <v>125</v>
      </c>
      <c r="G179" s="8" t="s">
        <v>8</v>
      </c>
      <c r="H179" s="8" t="e">
        <f>CONCATENATE(G179,"",#REF!)</f>
        <v>#REF!</v>
      </c>
      <c r="I179" s="8" t="s">
        <v>457</v>
      </c>
      <c r="J179" s="8" t="s">
        <v>191</v>
      </c>
      <c r="K179" s="8" t="s">
        <v>261</v>
      </c>
      <c r="L179" s="8"/>
      <c r="M179" s="8"/>
      <c r="N179" s="8"/>
    </row>
    <row r="180" spans="1:14" s="3" customFormat="1" ht="15" customHeight="1" x14ac:dyDescent="0.3">
      <c r="A180" s="18" t="s">
        <v>578</v>
      </c>
      <c r="B180" s="19" t="s">
        <v>173</v>
      </c>
      <c r="C180" s="18" t="s">
        <v>262</v>
      </c>
      <c r="D180" s="19" t="s">
        <v>13</v>
      </c>
      <c r="E180" s="20">
        <v>2776</v>
      </c>
      <c r="F180" s="20">
        <v>706</v>
      </c>
      <c r="G180" s="8" t="s">
        <v>8</v>
      </c>
      <c r="H180" s="8" t="str">
        <f>CONCATENATE(G180,"",G181)</f>
        <v>구분지상권(상공11-52m)</v>
      </c>
      <c r="I180" s="19" t="s">
        <v>458</v>
      </c>
      <c r="J180" s="8" t="s">
        <v>191</v>
      </c>
      <c r="K180" s="8" t="s">
        <v>263</v>
      </c>
      <c r="L180" s="8"/>
      <c r="M180" s="8"/>
      <c r="N180" s="8"/>
    </row>
    <row r="181" spans="1:14" s="3" customFormat="1" ht="84.75" customHeight="1" x14ac:dyDescent="0.3">
      <c r="A181" s="18"/>
      <c r="B181" s="19"/>
      <c r="C181" s="18"/>
      <c r="D181" s="19"/>
      <c r="E181" s="20"/>
      <c r="F181" s="20"/>
      <c r="G181" s="8" t="s">
        <v>264</v>
      </c>
      <c r="H181" s="8"/>
      <c r="I181" s="19"/>
      <c r="J181" s="8" t="s">
        <v>265</v>
      </c>
      <c r="K181" s="8" t="s">
        <v>266</v>
      </c>
      <c r="L181" s="8" t="s">
        <v>500</v>
      </c>
      <c r="M181" s="8"/>
      <c r="N181" s="8" t="s">
        <v>514</v>
      </c>
    </row>
    <row r="182" spans="1:14" s="3" customFormat="1" ht="15" customHeight="1" x14ac:dyDescent="0.3">
      <c r="A182" s="18"/>
      <c r="B182" s="19"/>
      <c r="C182" s="18"/>
      <c r="D182" s="19"/>
      <c r="E182" s="20"/>
      <c r="F182" s="20"/>
      <c r="G182" s="8"/>
      <c r="H182" s="8"/>
      <c r="I182" s="19"/>
      <c r="J182" s="8" t="s">
        <v>267</v>
      </c>
      <c r="K182" s="8" t="s">
        <v>268</v>
      </c>
      <c r="L182" s="8"/>
      <c r="M182" s="8"/>
      <c r="N182" s="8"/>
    </row>
    <row r="183" spans="1:14" s="3" customFormat="1" ht="15" customHeight="1" x14ac:dyDescent="0.3">
      <c r="A183" s="18"/>
      <c r="B183" s="19"/>
      <c r="C183" s="18"/>
      <c r="D183" s="19"/>
      <c r="E183" s="20"/>
      <c r="F183" s="20"/>
      <c r="G183" s="8"/>
      <c r="H183" s="8"/>
      <c r="I183" s="19"/>
      <c r="J183" s="8" t="s">
        <v>267</v>
      </c>
      <c r="K183" s="8" t="s">
        <v>269</v>
      </c>
      <c r="L183" s="8"/>
      <c r="M183" s="8"/>
      <c r="N183" s="8"/>
    </row>
    <row r="184" spans="1:14" s="3" customFormat="1" ht="15" customHeight="1" x14ac:dyDescent="0.3">
      <c r="A184" s="9" t="s">
        <v>579</v>
      </c>
      <c r="B184" s="8" t="s">
        <v>173</v>
      </c>
      <c r="C184" s="9" t="s">
        <v>270</v>
      </c>
      <c r="D184" s="8" t="s">
        <v>12</v>
      </c>
      <c r="E184" s="7">
        <v>470</v>
      </c>
      <c r="F184" s="7">
        <v>50</v>
      </c>
      <c r="G184" s="8" t="s">
        <v>8</v>
      </c>
      <c r="H184" s="8" t="e">
        <f>CONCATENATE(G184,"",#REF!)</f>
        <v>#REF!</v>
      </c>
      <c r="I184" s="8" t="s">
        <v>459</v>
      </c>
      <c r="J184" s="8" t="s">
        <v>271</v>
      </c>
      <c r="K184" s="8" t="s">
        <v>272</v>
      </c>
      <c r="L184" s="8"/>
      <c r="M184" s="8"/>
      <c r="N184" s="8"/>
    </row>
    <row r="185" spans="1:14" s="3" customFormat="1" ht="15" customHeight="1" x14ac:dyDescent="0.3">
      <c r="A185" s="18" t="s">
        <v>580</v>
      </c>
      <c r="B185" s="19" t="s">
        <v>173</v>
      </c>
      <c r="C185" s="18" t="s">
        <v>123</v>
      </c>
      <c r="D185" s="19" t="s">
        <v>13</v>
      </c>
      <c r="E185" s="20">
        <v>12939</v>
      </c>
      <c r="F185" s="20">
        <v>220</v>
      </c>
      <c r="G185" s="8" t="s">
        <v>14</v>
      </c>
      <c r="H185" s="8"/>
      <c r="I185" s="19" t="s">
        <v>14</v>
      </c>
      <c r="J185" s="8" t="s">
        <v>681</v>
      </c>
      <c r="K185" s="8" t="s">
        <v>682</v>
      </c>
      <c r="L185" s="19"/>
      <c r="M185" s="19"/>
      <c r="N185" s="19"/>
    </row>
    <row r="186" spans="1:14" s="3" customFormat="1" ht="15" customHeight="1" x14ac:dyDescent="0.3">
      <c r="A186" s="18"/>
      <c r="B186" s="19"/>
      <c r="C186" s="18"/>
      <c r="D186" s="19"/>
      <c r="E186" s="20"/>
      <c r="F186" s="20"/>
      <c r="G186" s="8"/>
      <c r="H186" s="8"/>
      <c r="I186" s="19"/>
      <c r="J186" s="8" t="s">
        <v>174</v>
      </c>
      <c r="K186" s="8" t="s">
        <v>683</v>
      </c>
      <c r="L186" s="19"/>
      <c r="M186" s="19"/>
      <c r="N186" s="19"/>
    </row>
    <row r="187" spans="1:14" s="3" customFormat="1" ht="15" customHeight="1" x14ac:dyDescent="0.3">
      <c r="A187" s="18"/>
      <c r="B187" s="19"/>
      <c r="C187" s="18"/>
      <c r="D187" s="19"/>
      <c r="E187" s="20"/>
      <c r="F187" s="20"/>
      <c r="G187" s="8"/>
      <c r="H187" s="8"/>
      <c r="I187" s="19"/>
      <c r="J187" s="8" t="s">
        <v>174</v>
      </c>
      <c r="K187" s="8" t="s">
        <v>273</v>
      </c>
      <c r="L187" s="19"/>
      <c r="M187" s="19"/>
      <c r="N187" s="19"/>
    </row>
    <row r="188" spans="1:14" s="3" customFormat="1" ht="15" customHeight="1" x14ac:dyDescent="0.3">
      <c r="A188" s="18"/>
      <c r="B188" s="19"/>
      <c r="C188" s="18"/>
      <c r="D188" s="19"/>
      <c r="E188" s="20"/>
      <c r="F188" s="20"/>
      <c r="G188" s="8"/>
      <c r="H188" s="8"/>
      <c r="I188" s="19"/>
      <c r="J188" s="8" t="s">
        <v>684</v>
      </c>
      <c r="K188" s="8" t="s">
        <v>685</v>
      </c>
      <c r="L188" s="19"/>
      <c r="M188" s="19"/>
      <c r="N188" s="19"/>
    </row>
    <row r="189" spans="1:14" s="3" customFormat="1" ht="15" customHeight="1" x14ac:dyDescent="0.3">
      <c r="A189" s="18"/>
      <c r="B189" s="19"/>
      <c r="C189" s="18"/>
      <c r="D189" s="19"/>
      <c r="E189" s="20"/>
      <c r="F189" s="20">
        <v>3420</v>
      </c>
      <c r="G189" s="8"/>
      <c r="H189" s="8"/>
      <c r="I189" s="19" t="str">
        <f>CONCATENATE(H191,"",H192)</f>
        <v>구분지상권(상공13-54m)</v>
      </c>
      <c r="J189" s="8" t="s">
        <v>681</v>
      </c>
      <c r="K189" s="8" t="s">
        <v>682</v>
      </c>
      <c r="L189" s="19"/>
      <c r="M189" s="19"/>
      <c r="N189" s="19"/>
    </row>
    <row r="190" spans="1:14" s="3" customFormat="1" ht="15" customHeight="1" x14ac:dyDescent="0.3">
      <c r="A190" s="18"/>
      <c r="B190" s="19"/>
      <c r="C190" s="18"/>
      <c r="D190" s="19"/>
      <c r="E190" s="20"/>
      <c r="F190" s="20"/>
      <c r="G190" s="8"/>
      <c r="H190" s="8"/>
      <c r="I190" s="19"/>
      <c r="J190" s="8" t="s">
        <v>174</v>
      </c>
      <c r="K190" s="8" t="s">
        <v>683</v>
      </c>
      <c r="L190" s="19"/>
      <c r="M190" s="19"/>
      <c r="N190" s="19"/>
    </row>
    <row r="191" spans="1:14" s="3" customFormat="1" ht="15" customHeight="1" x14ac:dyDescent="0.3">
      <c r="A191" s="18"/>
      <c r="B191" s="19"/>
      <c r="C191" s="18"/>
      <c r="D191" s="19"/>
      <c r="E191" s="20"/>
      <c r="F191" s="20"/>
      <c r="G191" s="8" t="s">
        <v>8</v>
      </c>
      <c r="H191" s="8" t="str">
        <f>CONCATENATE(G191,"",G192)</f>
        <v>구분지상권(상공13-54m)</v>
      </c>
      <c r="I191" s="19"/>
      <c r="J191" s="8" t="s">
        <v>174</v>
      </c>
      <c r="K191" s="8" t="s">
        <v>273</v>
      </c>
      <c r="L191" s="19"/>
      <c r="M191" s="19"/>
      <c r="N191" s="19"/>
    </row>
    <row r="192" spans="1:14" s="3" customFormat="1" ht="15" customHeight="1" x14ac:dyDescent="0.3">
      <c r="A192" s="18"/>
      <c r="B192" s="19"/>
      <c r="C192" s="18"/>
      <c r="D192" s="19"/>
      <c r="E192" s="20"/>
      <c r="F192" s="20"/>
      <c r="G192" s="8" t="s">
        <v>686</v>
      </c>
      <c r="H192" s="8"/>
      <c r="I192" s="19"/>
      <c r="J192" s="8" t="s">
        <v>684</v>
      </c>
      <c r="K192" s="8" t="s">
        <v>685</v>
      </c>
      <c r="L192" s="19"/>
      <c r="M192" s="19"/>
      <c r="N192" s="19"/>
    </row>
    <row r="193" spans="1:14" s="3" customFormat="1" ht="15" customHeight="1" x14ac:dyDescent="0.3">
      <c r="A193" s="9" t="s">
        <v>743</v>
      </c>
      <c r="B193" s="8" t="s">
        <v>173</v>
      </c>
      <c r="C193" s="9">
        <v>214</v>
      </c>
      <c r="D193" s="8" t="s">
        <v>12</v>
      </c>
      <c r="E193" s="7">
        <v>934</v>
      </c>
      <c r="F193" s="7">
        <v>280</v>
      </c>
      <c r="G193" s="8" t="s">
        <v>8</v>
      </c>
      <c r="H193" s="8" t="e">
        <f>CONCATENATE(G193,"",#REF!)</f>
        <v>#REF!</v>
      </c>
      <c r="I193" s="8" t="s">
        <v>462</v>
      </c>
      <c r="J193" s="8" t="s">
        <v>516</v>
      </c>
      <c r="K193" s="8" t="s">
        <v>515</v>
      </c>
      <c r="L193" s="8"/>
      <c r="M193" s="8"/>
      <c r="N193" s="8"/>
    </row>
    <row r="194" spans="1:14" s="3" customFormat="1" ht="78" customHeight="1" x14ac:dyDescent="0.3">
      <c r="A194" s="9" t="s">
        <v>744</v>
      </c>
      <c r="B194" s="8" t="s">
        <v>173</v>
      </c>
      <c r="C194" s="9" t="s">
        <v>64</v>
      </c>
      <c r="D194" s="8" t="s">
        <v>12</v>
      </c>
      <c r="E194" s="7">
        <v>1025</v>
      </c>
      <c r="F194" s="7">
        <v>304</v>
      </c>
      <c r="G194" s="8" t="s">
        <v>8</v>
      </c>
      <c r="H194" s="8" t="e">
        <f>CONCATENATE(G194,"",#REF!)</f>
        <v>#REF!</v>
      </c>
      <c r="I194" s="8" t="s">
        <v>434</v>
      </c>
      <c r="J194" s="8" t="s">
        <v>276</v>
      </c>
      <c r="K194" s="8" t="s">
        <v>210</v>
      </c>
      <c r="L194" s="8" t="s">
        <v>9</v>
      </c>
      <c r="M194" s="8" t="s">
        <v>544</v>
      </c>
      <c r="N194" s="8" t="s">
        <v>131</v>
      </c>
    </row>
    <row r="195" spans="1:14" s="3" customFormat="1" ht="15" customHeight="1" x14ac:dyDescent="0.3">
      <c r="A195" s="9" t="s">
        <v>745</v>
      </c>
      <c r="B195" s="8" t="s">
        <v>173</v>
      </c>
      <c r="C195" s="9" t="s">
        <v>277</v>
      </c>
      <c r="D195" s="8" t="s">
        <v>12</v>
      </c>
      <c r="E195" s="7">
        <v>808</v>
      </c>
      <c r="F195" s="7">
        <v>320</v>
      </c>
      <c r="G195" s="8" t="s">
        <v>8</v>
      </c>
      <c r="H195" s="8" t="e">
        <f>CONCATENATE(G195,"",#REF!)</f>
        <v>#REF!</v>
      </c>
      <c r="I195" s="8" t="s">
        <v>434</v>
      </c>
      <c r="J195" s="8" t="s">
        <v>174</v>
      </c>
      <c r="K195" s="8" t="s">
        <v>273</v>
      </c>
      <c r="L195" s="8"/>
      <c r="M195" s="8"/>
      <c r="N195" s="8"/>
    </row>
    <row r="196" spans="1:14" s="3" customFormat="1" ht="15" customHeight="1" x14ac:dyDescent="0.3">
      <c r="A196" s="9" t="s">
        <v>746</v>
      </c>
      <c r="B196" s="8" t="s">
        <v>173</v>
      </c>
      <c r="C196" s="9">
        <v>325</v>
      </c>
      <c r="D196" s="8" t="s">
        <v>154</v>
      </c>
      <c r="E196" s="7">
        <v>728</v>
      </c>
      <c r="F196" s="7">
        <v>606</v>
      </c>
      <c r="G196" s="8" t="s">
        <v>8</v>
      </c>
      <c r="H196" s="8" t="e">
        <f>CONCATENATE(G196,"",#REF!)</f>
        <v>#REF!</v>
      </c>
      <c r="I196" s="8" t="s">
        <v>463</v>
      </c>
      <c r="J196" s="8" t="s">
        <v>517</v>
      </c>
      <c r="K196" s="8" t="s">
        <v>278</v>
      </c>
      <c r="L196" s="8" t="s">
        <v>9</v>
      </c>
      <c r="M196" s="8" t="s">
        <v>142</v>
      </c>
      <c r="N196" s="8" t="s">
        <v>131</v>
      </c>
    </row>
    <row r="197" spans="1:14" s="3" customFormat="1" ht="34.5" customHeight="1" x14ac:dyDescent="0.3">
      <c r="A197" s="18" t="s">
        <v>581</v>
      </c>
      <c r="B197" s="19" t="s">
        <v>173</v>
      </c>
      <c r="C197" s="18" t="s">
        <v>279</v>
      </c>
      <c r="D197" s="19" t="s">
        <v>98</v>
      </c>
      <c r="E197" s="20">
        <v>916</v>
      </c>
      <c r="F197" s="20">
        <v>450</v>
      </c>
      <c r="G197" s="8" t="s">
        <v>8</v>
      </c>
      <c r="H197" s="8" t="str">
        <f>CONCATENATE(G197,"",G198)</f>
        <v>구분지상권(상공20-52m)</v>
      </c>
      <c r="I197" s="19" t="s">
        <v>464</v>
      </c>
      <c r="J197" s="19" t="s">
        <v>191</v>
      </c>
      <c r="K197" s="19" t="s">
        <v>278</v>
      </c>
      <c r="L197" s="19" t="s">
        <v>767</v>
      </c>
      <c r="M197" s="8" t="s">
        <v>601</v>
      </c>
      <c r="N197" s="8" t="s">
        <v>130</v>
      </c>
    </row>
    <row r="198" spans="1:14" s="3" customFormat="1" ht="39" customHeight="1" x14ac:dyDescent="0.3">
      <c r="A198" s="18"/>
      <c r="B198" s="19"/>
      <c r="C198" s="18"/>
      <c r="D198" s="19"/>
      <c r="E198" s="20"/>
      <c r="F198" s="20"/>
      <c r="G198" s="8" t="s">
        <v>280</v>
      </c>
      <c r="H198" s="8"/>
      <c r="I198" s="19"/>
      <c r="J198" s="19"/>
      <c r="K198" s="19"/>
      <c r="L198" s="19"/>
      <c r="M198" s="8" t="s">
        <v>545</v>
      </c>
      <c r="N198" s="8" t="s">
        <v>546</v>
      </c>
    </row>
    <row r="199" spans="1:14" s="3" customFormat="1" ht="67.5" x14ac:dyDescent="0.3">
      <c r="A199" s="9" t="s">
        <v>747</v>
      </c>
      <c r="B199" s="8" t="s">
        <v>173</v>
      </c>
      <c r="C199" s="9" t="s">
        <v>281</v>
      </c>
      <c r="D199" s="8" t="s">
        <v>98</v>
      </c>
      <c r="E199" s="7">
        <v>310</v>
      </c>
      <c r="F199" s="7">
        <v>151</v>
      </c>
      <c r="G199" s="8" t="s">
        <v>8</v>
      </c>
      <c r="H199" s="8" t="e">
        <f>CONCATENATE(G199,"",#REF!)</f>
        <v>#REF!</v>
      </c>
      <c r="I199" s="8" t="s">
        <v>465</v>
      </c>
      <c r="J199" s="8" t="s">
        <v>274</v>
      </c>
      <c r="K199" s="8" t="s">
        <v>275</v>
      </c>
      <c r="L199" s="8"/>
      <c r="M199" s="8"/>
      <c r="N199" s="8"/>
    </row>
    <row r="200" spans="1:14" s="3" customFormat="1" ht="67.5" x14ac:dyDescent="0.3">
      <c r="A200" s="9" t="s">
        <v>748</v>
      </c>
      <c r="B200" s="8" t="s">
        <v>173</v>
      </c>
      <c r="C200" s="9" t="s">
        <v>282</v>
      </c>
      <c r="D200" s="8" t="s">
        <v>12</v>
      </c>
      <c r="E200" s="7">
        <v>1093</v>
      </c>
      <c r="F200" s="7">
        <v>156</v>
      </c>
      <c r="G200" s="8" t="s">
        <v>8</v>
      </c>
      <c r="H200" s="8" t="e">
        <f>CONCATENATE(G200,"",#REF!)</f>
        <v>#REF!</v>
      </c>
      <c r="I200" s="8" t="s">
        <v>466</v>
      </c>
      <c r="J200" s="8" t="s">
        <v>283</v>
      </c>
      <c r="K200" s="8" t="s">
        <v>284</v>
      </c>
      <c r="L200" s="8"/>
      <c r="M200" s="8"/>
      <c r="N200" s="8"/>
    </row>
    <row r="201" spans="1:14" s="3" customFormat="1" ht="30" customHeight="1" x14ac:dyDescent="0.3">
      <c r="A201" s="9" t="s">
        <v>749</v>
      </c>
      <c r="B201" s="8" t="s">
        <v>173</v>
      </c>
      <c r="C201" s="9" t="s">
        <v>285</v>
      </c>
      <c r="D201" s="8" t="s">
        <v>12</v>
      </c>
      <c r="E201" s="7">
        <v>475</v>
      </c>
      <c r="F201" s="7">
        <v>164</v>
      </c>
      <c r="G201" s="8" t="s">
        <v>8</v>
      </c>
      <c r="H201" s="8" t="e">
        <f>CONCATENATE(G201,"",#REF!)</f>
        <v>#REF!</v>
      </c>
      <c r="I201" s="8" t="s">
        <v>467</v>
      </c>
      <c r="J201" s="8" t="s">
        <v>286</v>
      </c>
      <c r="K201" s="8" t="s">
        <v>768</v>
      </c>
      <c r="L201" s="8"/>
      <c r="M201" s="8"/>
      <c r="N201" s="8"/>
    </row>
    <row r="202" spans="1:14" s="3" customFormat="1" ht="31.5" customHeight="1" x14ac:dyDescent="0.3">
      <c r="A202" s="9" t="s">
        <v>750</v>
      </c>
      <c r="B202" s="8" t="s">
        <v>173</v>
      </c>
      <c r="C202" s="9" t="s">
        <v>288</v>
      </c>
      <c r="D202" s="8" t="s">
        <v>12</v>
      </c>
      <c r="E202" s="7">
        <v>888</v>
      </c>
      <c r="F202" s="7">
        <v>536</v>
      </c>
      <c r="G202" s="8" t="s">
        <v>8</v>
      </c>
      <c r="H202" s="8" t="e">
        <f>CONCATENATE(G202,"",#REF!)</f>
        <v>#REF!</v>
      </c>
      <c r="I202" s="8" t="s">
        <v>468</v>
      </c>
      <c r="J202" s="8" t="s">
        <v>287</v>
      </c>
      <c r="K202" s="8" t="s">
        <v>769</v>
      </c>
      <c r="L202" s="8"/>
      <c r="M202" s="8"/>
      <c r="N202" s="8"/>
    </row>
    <row r="203" spans="1:14" s="3" customFormat="1" ht="28.5" customHeight="1" x14ac:dyDescent="0.3">
      <c r="A203" s="9" t="s">
        <v>751</v>
      </c>
      <c r="B203" s="8" t="s">
        <v>173</v>
      </c>
      <c r="C203" s="9" t="s">
        <v>289</v>
      </c>
      <c r="D203" s="8" t="s">
        <v>6</v>
      </c>
      <c r="E203" s="7">
        <v>269</v>
      </c>
      <c r="F203" s="7">
        <v>68</v>
      </c>
      <c r="G203" s="8" t="s">
        <v>8</v>
      </c>
      <c r="H203" s="8" t="e">
        <f>CONCATENATE(G203,"",#REF!)</f>
        <v>#REF!</v>
      </c>
      <c r="I203" s="8" t="s">
        <v>460</v>
      </c>
      <c r="J203" s="8" t="s">
        <v>611</v>
      </c>
      <c r="K203" s="8" t="s">
        <v>612</v>
      </c>
      <c r="L203" s="8"/>
      <c r="M203" s="8"/>
      <c r="N203" s="8"/>
    </row>
    <row r="204" spans="1:14" s="3" customFormat="1" ht="15" customHeight="1" x14ac:dyDescent="0.3">
      <c r="A204" s="18" t="s">
        <v>582</v>
      </c>
      <c r="B204" s="19" t="s">
        <v>173</v>
      </c>
      <c r="C204" s="18" t="s">
        <v>290</v>
      </c>
      <c r="D204" s="19" t="s">
        <v>108</v>
      </c>
      <c r="E204" s="20">
        <v>5929</v>
      </c>
      <c r="F204" s="20">
        <v>1093</v>
      </c>
      <c r="G204" s="8" t="s">
        <v>8</v>
      </c>
      <c r="H204" s="8" t="str">
        <f>CONCATENATE(G204,"",G205)</f>
        <v>구분지상권(상공12-57m)</v>
      </c>
      <c r="I204" s="19" t="str">
        <f>CONCATENATE(H204,"",H205)</f>
        <v>구분지상권(상공12-57m)</v>
      </c>
      <c r="J204" s="8" t="s">
        <v>291</v>
      </c>
      <c r="K204" s="8" t="s">
        <v>292</v>
      </c>
      <c r="L204" s="19"/>
      <c r="M204" s="19"/>
      <c r="N204" s="19"/>
    </row>
    <row r="205" spans="1:14" s="3" customFormat="1" ht="15" customHeight="1" x14ac:dyDescent="0.3">
      <c r="A205" s="18"/>
      <c r="B205" s="19"/>
      <c r="C205" s="18"/>
      <c r="D205" s="19"/>
      <c r="E205" s="20"/>
      <c r="F205" s="20"/>
      <c r="G205" s="8" t="s">
        <v>293</v>
      </c>
      <c r="H205" s="8"/>
      <c r="I205" s="19"/>
      <c r="J205" s="8" t="s">
        <v>294</v>
      </c>
      <c r="K205" s="8" t="s">
        <v>295</v>
      </c>
      <c r="L205" s="19"/>
      <c r="M205" s="19"/>
      <c r="N205" s="19"/>
    </row>
    <row r="206" spans="1:14" s="3" customFormat="1" ht="15" customHeight="1" x14ac:dyDescent="0.3">
      <c r="A206" s="18"/>
      <c r="B206" s="19"/>
      <c r="C206" s="18"/>
      <c r="D206" s="19"/>
      <c r="E206" s="20"/>
      <c r="F206" s="20"/>
      <c r="G206" s="8"/>
      <c r="H206" s="8"/>
      <c r="I206" s="19"/>
      <c r="J206" s="8" t="s">
        <v>296</v>
      </c>
      <c r="K206" s="8" t="s">
        <v>297</v>
      </c>
      <c r="L206" s="19"/>
      <c r="M206" s="19"/>
      <c r="N206" s="19"/>
    </row>
    <row r="207" spans="1:14" s="3" customFormat="1" ht="15" customHeight="1" x14ac:dyDescent="0.3">
      <c r="A207" s="18"/>
      <c r="B207" s="19"/>
      <c r="C207" s="18"/>
      <c r="D207" s="19"/>
      <c r="E207" s="20"/>
      <c r="F207" s="20"/>
      <c r="G207" s="8"/>
      <c r="H207" s="8"/>
      <c r="I207" s="19"/>
      <c r="J207" s="8" t="s">
        <v>298</v>
      </c>
      <c r="K207" s="8" t="s">
        <v>299</v>
      </c>
      <c r="L207" s="19"/>
      <c r="M207" s="19"/>
      <c r="N207" s="19"/>
    </row>
    <row r="208" spans="1:14" s="3" customFormat="1" ht="15" customHeight="1" x14ac:dyDescent="0.3">
      <c r="A208" s="18"/>
      <c r="B208" s="19"/>
      <c r="C208" s="18"/>
      <c r="D208" s="19"/>
      <c r="E208" s="20"/>
      <c r="F208" s="20"/>
      <c r="G208" s="8"/>
      <c r="H208" s="8"/>
      <c r="I208" s="19"/>
      <c r="J208" s="8" t="s">
        <v>388</v>
      </c>
      <c r="K208" s="8" t="s">
        <v>300</v>
      </c>
      <c r="L208" s="19"/>
      <c r="M208" s="19"/>
      <c r="N208" s="19"/>
    </row>
    <row r="209" spans="1:14" s="3" customFormat="1" ht="15" customHeight="1" x14ac:dyDescent="0.3">
      <c r="A209" s="18"/>
      <c r="B209" s="19"/>
      <c r="C209" s="18"/>
      <c r="D209" s="19"/>
      <c r="E209" s="20"/>
      <c r="F209" s="20"/>
      <c r="G209" s="8"/>
      <c r="H209" s="8"/>
      <c r="I209" s="19"/>
      <c r="J209" s="8" t="s">
        <v>301</v>
      </c>
      <c r="K209" s="8" t="s">
        <v>302</v>
      </c>
      <c r="L209" s="19"/>
      <c r="M209" s="19"/>
      <c r="N209" s="19"/>
    </row>
    <row r="210" spans="1:14" s="3" customFormat="1" ht="15" customHeight="1" x14ac:dyDescent="0.3">
      <c r="A210" s="18"/>
      <c r="B210" s="19"/>
      <c r="C210" s="18"/>
      <c r="D210" s="19"/>
      <c r="E210" s="20"/>
      <c r="F210" s="20"/>
      <c r="G210" s="8"/>
      <c r="H210" s="8"/>
      <c r="I210" s="19"/>
      <c r="J210" s="8" t="s">
        <v>303</v>
      </c>
      <c r="K210" s="8" t="s">
        <v>304</v>
      </c>
      <c r="L210" s="19"/>
      <c r="M210" s="19"/>
      <c r="N210" s="19"/>
    </row>
    <row r="211" spans="1:14" s="3" customFormat="1" ht="28.5" customHeight="1" x14ac:dyDescent="0.3">
      <c r="A211" s="9" t="s">
        <v>583</v>
      </c>
      <c r="B211" s="8" t="s">
        <v>173</v>
      </c>
      <c r="C211" s="9" t="s">
        <v>305</v>
      </c>
      <c r="D211" s="8" t="s">
        <v>13</v>
      </c>
      <c r="E211" s="7">
        <v>3868</v>
      </c>
      <c r="F211" s="7">
        <v>333</v>
      </c>
      <c r="G211" s="8" t="s">
        <v>8</v>
      </c>
      <c r="H211" s="8" t="e">
        <f>CONCATENATE(G211,"",#REF!)</f>
        <v>#REF!</v>
      </c>
      <c r="I211" s="8" t="s">
        <v>469</v>
      </c>
      <c r="J211" s="8" t="s">
        <v>301</v>
      </c>
      <c r="K211" s="8" t="s">
        <v>306</v>
      </c>
      <c r="L211" s="8"/>
      <c r="M211" s="8"/>
      <c r="N211" s="8"/>
    </row>
    <row r="212" spans="1:14" s="3" customFormat="1" ht="15" customHeight="1" x14ac:dyDescent="0.3">
      <c r="A212" s="18" t="s">
        <v>584</v>
      </c>
      <c r="B212" s="19" t="s">
        <v>307</v>
      </c>
      <c r="C212" s="18" t="s">
        <v>687</v>
      </c>
      <c r="D212" s="19" t="s">
        <v>13</v>
      </c>
      <c r="E212" s="20">
        <v>54239</v>
      </c>
      <c r="F212" s="7">
        <v>104</v>
      </c>
      <c r="G212" s="8" t="s">
        <v>14</v>
      </c>
      <c r="H212" s="8"/>
      <c r="I212" s="8" t="s">
        <v>14</v>
      </c>
      <c r="J212" s="19" t="s">
        <v>688</v>
      </c>
      <c r="K212" s="19" t="s">
        <v>689</v>
      </c>
      <c r="L212" s="19"/>
      <c r="M212" s="19"/>
      <c r="N212" s="19"/>
    </row>
    <row r="213" spans="1:14" s="3" customFormat="1" ht="15" customHeight="1" x14ac:dyDescent="0.3">
      <c r="A213" s="18"/>
      <c r="B213" s="19"/>
      <c r="C213" s="18"/>
      <c r="D213" s="19"/>
      <c r="E213" s="20"/>
      <c r="F213" s="7">
        <v>5009</v>
      </c>
      <c r="G213" s="8" t="s">
        <v>8</v>
      </c>
      <c r="H213" s="8" t="e">
        <f>CONCATENATE(G213,"",#REF!)</f>
        <v>#REF!</v>
      </c>
      <c r="I213" s="8" t="s">
        <v>690</v>
      </c>
      <c r="J213" s="19"/>
      <c r="K213" s="19"/>
      <c r="L213" s="19"/>
      <c r="M213" s="19"/>
      <c r="N213" s="19"/>
    </row>
    <row r="214" spans="1:14" s="3" customFormat="1" ht="15" customHeight="1" x14ac:dyDescent="0.3">
      <c r="A214" s="9" t="s">
        <v>585</v>
      </c>
      <c r="B214" s="8" t="s">
        <v>308</v>
      </c>
      <c r="C214" s="9" t="s">
        <v>309</v>
      </c>
      <c r="D214" s="8" t="s">
        <v>13</v>
      </c>
      <c r="E214" s="7">
        <v>15868</v>
      </c>
      <c r="F214" s="7">
        <v>749</v>
      </c>
      <c r="G214" s="8" t="s">
        <v>8</v>
      </c>
      <c r="H214" s="8" t="e">
        <f>CONCATENATE(G214,"",#REF!)</f>
        <v>#REF!</v>
      </c>
      <c r="I214" s="8" t="s">
        <v>470</v>
      </c>
      <c r="J214" s="8" t="s">
        <v>310</v>
      </c>
      <c r="K214" s="8" t="s">
        <v>311</v>
      </c>
      <c r="L214" s="8"/>
      <c r="M214" s="8"/>
      <c r="N214" s="8"/>
    </row>
    <row r="215" spans="1:14" s="3" customFormat="1" ht="15" customHeight="1" x14ac:dyDescent="0.3">
      <c r="A215" s="12" t="s">
        <v>625</v>
      </c>
      <c r="B215" s="19" t="s">
        <v>308</v>
      </c>
      <c r="C215" s="18">
        <v>292</v>
      </c>
      <c r="D215" s="19" t="s">
        <v>6</v>
      </c>
      <c r="E215" s="20">
        <v>608</v>
      </c>
      <c r="F215" s="20">
        <v>357</v>
      </c>
      <c r="G215" s="8" t="s">
        <v>8</v>
      </c>
      <c r="H215" s="8" t="e">
        <f>CONCATENATE(G215,"",#REF!)</f>
        <v>#REF!</v>
      </c>
      <c r="I215" s="19" t="s">
        <v>471</v>
      </c>
      <c r="J215" s="8" t="s">
        <v>522</v>
      </c>
      <c r="K215" s="8" t="s">
        <v>518</v>
      </c>
      <c r="L215" s="8"/>
      <c r="M215" s="8"/>
      <c r="N215" s="8"/>
    </row>
    <row r="216" spans="1:14" s="3" customFormat="1" ht="15" customHeight="1" x14ac:dyDescent="0.3">
      <c r="A216" s="21"/>
      <c r="B216" s="19"/>
      <c r="C216" s="18"/>
      <c r="D216" s="19"/>
      <c r="E216" s="20"/>
      <c r="F216" s="20"/>
      <c r="G216" s="8"/>
      <c r="H216" s="8"/>
      <c r="I216" s="19"/>
      <c r="J216" s="8" t="s">
        <v>523</v>
      </c>
      <c r="K216" s="8" t="s">
        <v>519</v>
      </c>
      <c r="L216" s="8"/>
      <c r="M216" s="8"/>
      <c r="N216" s="8"/>
    </row>
    <row r="217" spans="1:14" s="3" customFormat="1" ht="15" customHeight="1" x14ac:dyDescent="0.3">
      <c r="A217" s="21"/>
      <c r="B217" s="19"/>
      <c r="C217" s="18"/>
      <c r="D217" s="19"/>
      <c r="E217" s="20"/>
      <c r="F217" s="20"/>
      <c r="G217" s="8"/>
      <c r="H217" s="8"/>
      <c r="I217" s="19"/>
      <c r="J217" s="8" t="s">
        <v>524</v>
      </c>
      <c r="K217" s="8" t="s">
        <v>520</v>
      </c>
      <c r="L217" s="8"/>
      <c r="M217" s="8"/>
      <c r="N217" s="8"/>
    </row>
    <row r="218" spans="1:14" s="3" customFormat="1" ht="15" customHeight="1" x14ac:dyDescent="0.3">
      <c r="A218" s="13"/>
      <c r="B218" s="19"/>
      <c r="C218" s="18"/>
      <c r="D218" s="19"/>
      <c r="E218" s="20"/>
      <c r="F218" s="20"/>
      <c r="G218" s="8"/>
      <c r="H218" s="8"/>
      <c r="I218" s="19"/>
      <c r="J218" s="8" t="s">
        <v>525</v>
      </c>
      <c r="K218" s="8" t="s">
        <v>521</v>
      </c>
      <c r="L218" s="8"/>
      <c r="M218" s="8"/>
      <c r="N218" s="8"/>
    </row>
    <row r="219" spans="1:14" s="3" customFormat="1" ht="15" customHeight="1" x14ac:dyDescent="0.3">
      <c r="A219" s="9" t="s">
        <v>752</v>
      </c>
      <c r="B219" s="8" t="s">
        <v>308</v>
      </c>
      <c r="C219" s="9" t="s">
        <v>312</v>
      </c>
      <c r="D219" s="8" t="s">
        <v>13</v>
      </c>
      <c r="E219" s="7">
        <v>7934</v>
      </c>
      <c r="F219" s="7">
        <v>201</v>
      </c>
      <c r="G219" s="8" t="s">
        <v>8</v>
      </c>
      <c r="H219" s="8" t="e">
        <f>CONCATENATE(G219,"",#REF!)</f>
        <v>#REF!</v>
      </c>
      <c r="I219" s="8" t="s">
        <v>472</v>
      </c>
      <c r="J219" s="8" t="s">
        <v>313</v>
      </c>
      <c r="K219" s="8" t="s">
        <v>314</v>
      </c>
      <c r="L219" s="8"/>
      <c r="M219" s="8"/>
      <c r="N219" s="8"/>
    </row>
    <row r="220" spans="1:14" s="3" customFormat="1" ht="15" customHeight="1" x14ac:dyDescent="0.3">
      <c r="A220" s="9" t="s">
        <v>753</v>
      </c>
      <c r="B220" s="8" t="s">
        <v>308</v>
      </c>
      <c r="C220" s="9">
        <v>345</v>
      </c>
      <c r="D220" s="8" t="s">
        <v>12</v>
      </c>
      <c r="E220" s="7">
        <v>939</v>
      </c>
      <c r="F220" s="7">
        <v>506</v>
      </c>
      <c r="G220" s="8" t="s">
        <v>8</v>
      </c>
      <c r="H220" s="8" t="e">
        <f>CONCATENATE(G220,"",#REF!)</f>
        <v>#REF!</v>
      </c>
      <c r="I220" s="8" t="s">
        <v>473</v>
      </c>
      <c r="J220" s="8" t="s">
        <v>315</v>
      </c>
      <c r="K220" s="8" t="s">
        <v>316</v>
      </c>
      <c r="L220" s="8"/>
      <c r="M220" s="8"/>
      <c r="N220" s="8"/>
    </row>
    <row r="221" spans="1:14" s="3" customFormat="1" ht="15" customHeight="1" x14ac:dyDescent="0.3">
      <c r="A221" s="9" t="s">
        <v>754</v>
      </c>
      <c r="B221" s="8" t="s">
        <v>308</v>
      </c>
      <c r="C221" s="9" t="s">
        <v>317</v>
      </c>
      <c r="D221" s="8" t="s">
        <v>12</v>
      </c>
      <c r="E221" s="7">
        <v>1369</v>
      </c>
      <c r="F221" s="7">
        <v>232</v>
      </c>
      <c r="G221" s="8" t="s">
        <v>8</v>
      </c>
      <c r="H221" s="8" t="e">
        <f>CONCATENATE(G221,"",#REF!)</f>
        <v>#REF!</v>
      </c>
      <c r="I221" s="8" t="s">
        <v>449</v>
      </c>
      <c r="J221" s="8" t="s">
        <v>318</v>
      </c>
      <c r="K221" s="8" t="s">
        <v>319</v>
      </c>
      <c r="L221" s="8"/>
      <c r="M221" s="8"/>
      <c r="N221" s="8"/>
    </row>
    <row r="222" spans="1:14" s="3" customFormat="1" ht="15" customHeight="1" x14ac:dyDescent="0.3">
      <c r="A222" s="9" t="s">
        <v>755</v>
      </c>
      <c r="B222" s="8" t="s">
        <v>308</v>
      </c>
      <c r="C222" s="9">
        <v>353</v>
      </c>
      <c r="D222" s="8" t="s">
        <v>12</v>
      </c>
      <c r="E222" s="7">
        <v>502</v>
      </c>
      <c r="F222" s="7">
        <v>313</v>
      </c>
      <c r="G222" s="8" t="s">
        <v>8</v>
      </c>
      <c r="H222" s="8" t="e">
        <f>CONCATENATE(G222,"",#REF!)</f>
        <v>#REF!</v>
      </c>
      <c r="I222" s="8" t="s">
        <v>436</v>
      </c>
      <c r="J222" s="8" t="s">
        <v>609</v>
      </c>
      <c r="K222" s="8" t="s">
        <v>610</v>
      </c>
      <c r="L222" s="8"/>
      <c r="M222" s="8"/>
      <c r="N222" s="8"/>
    </row>
    <row r="223" spans="1:14" s="3" customFormat="1" ht="15" customHeight="1" x14ac:dyDescent="0.3">
      <c r="A223" s="18" t="s">
        <v>586</v>
      </c>
      <c r="B223" s="19" t="s">
        <v>308</v>
      </c>
      <c r="C223" s="18" t="s">
        <v>34</v>
      </c>
      <c r="D223" s="19" t="s">
        <v>13</v>
      </c>
      <c r="E223" s="20">
        <v>160264</v>
      </c>
      <c r="F223" s="20">
        <v>166</v>
      </c>
      <c r="G223" s="8" t="s">
        <v>14</v>
      </c>
      <c r="H223" s="8"/>
      <c r="I223" s="19" t="s">
        <v>14</v>
      </c>
      <c r="J223" s="8" t="s">
        <v>691</v>
      </c>
      <c r="K223" s="8" t="s">
        <v>692</v>
      </c>
      <c r="L223" s="8"/>
      <c r="M223" s="8"/>
      <c r="N223" s="8"/>
    </row>
    <row r="224" spans="1:14" s="3" customFormat="1" ht="15" customHeight="1" x14ac:dyDescent="0.3">
      <c r="A224" s="18"/>
      <c r="B224" s="19"/>
      <c r="C224" s="18"/>
      <c r="D224" s="19"/>
      <c r="E224" s="20"/>
      <c r="F224" s="20"/>
      <c r="G224" s="8"/>
      <c r="H224" s="8"/>
      <c r="I224" s="19"/>
      <c r="J224" s="8" t="s">
        <v>693</v>
      </c>
      <c r="K224" s="8" t="s">
        <v>694</v>
      </c>
      <c r="L224" s="8"/>
      <c r="M224" s="8"/>
      <c r="N224" s="8"/>
    </row>
    <row r="225" spans="1:14" s="3" customFormat="1" ht="15" customHeight="1" x14ac:dyDescent="0.3">
      <c r="A225" s="18"/>
      <c r="B225" s="19"/>
      <c r="C225" s="18"/>
      <c r="D225" s="19"/>
      <c r="E225" s="20"/>
      <c r="F225" s="20"/>
      <c r="G225" s="8"/>
      <c r="H225" s="8"/>
      <c r="I225" s="19"/>
      <c r="J225" s="8" t="s">
        <v>695</v>
      </c>
      <c r="K225" s="8" t="s">
        <v>696</v>
      </c>
      <c r="L225" s="8"/>
      <c r="M225" s="8"/>
      <c r="N225" s="8"/>
    </row>
    <row r="226" spans="1:14" s="3" customFormat="1" ht="15" customHeight="1" x14ac:dyDescent="0.3">
      <c r="A226" s="18"/>
      <c r="B226" s="19"/>
      <c r="C226" s="18"/>
      <c r="D226" s="19"/>
      <c r="E226" s="20"/>
      <c r="F226" s="20"/>
      <c r="G226" s="8"/>
      <c r="H226" s="8"/>
      <c r="I226" s="19"/>
      <c r="J226" s="8" t="s">
        <v>697</v>
      </c>
      <c r="K226" s="8" t="s">
        <v>698</v>
      </c>
      <c r="L226" s="8"/>
      <c r="M226" s="8"/>
      <c r="N226" s="8"/>
    </row>
    <row r="227" spans="1:14" s="3" customFormat="1" ht="15" customHeight="1" x14ac:dyDescent="0.3">
      <c r="A227" s="18"/>
      <c r="B227" s="19"/>
      <c r="C227" s="18"/>
      <c r="D227" s="19"/>
      <c r="E227" s="20"/>
      <c r="F227" s="20"/>
      <c r="G227" s="8"/>
      <c r="H227" s="8"/>
      <c r="I227" s="19"/>
      <c r="J227" s="8" t="s">
        <v>699</v>
      </c>
      <c r="K227" s="8" t="s">
        <v>700</v>
      </c>
      <c r="L227" s="8"/>
      <c r="M227" s="8"/>
      <c r="N227" s="8"/>
    </row>
    <row r="228" spans="1:14" s="3" customFormat="1" ht="15" customHeight="1" x14ac:dyDescent="0.3">
      <c r="A228" s="18"/>
      <c r="B228" s="19"/>
      <c r="C228" s="18"/>
      <c r="D228" s="19"/>
      <c r="E228" s="20"/>
      <c r="F228" s="20">
        <v>2176</v>
      </c>
      <c r="G228" s="8" t="s">
        <v>8</v>
      </c>
      <c r="H228" s="8" t="str">
        <f>CONCATENATE(G228,"",G232)</f>
        <v>구분지상권(상공23-72m)</v>
      </c>
      <c r="I228" s="19" t="s">
        <v>701</v>
      </c>
      <c r="J228" s="8" t="s">
        <v>691</v>
      </c>
      <c r="K228" s="8" t="s">
        <v>692</v>
      </c>
      <c r="L228" s="8"/>
      <c r="M228" s="8"/>
      <c r="N228" s="8"/>
    </row>
    <row r="229" spans="1:14" s="3" customFormat="1" ht="15" customHeight="1" x14ac:dyDescent="0.3">
      <c r="A229" s="18"/>
      <c r="B229" s="19"/>
      <c r="C229" s="18"/>
      <c r="D229" s="19"/>
      <c r="E229" s="20"/>
      <c r="F229" s="20"/>
      <c r="G229" s="8"/>
      <c r="H229" s="8"/>
      <c r="I229" s="19"/>
      <c r="J229" s="8" t="s">
        <v>693</v>
      </c>
      <c r="K229" s="8" t="s">
        <v>694</v>
      </c>
      <c r="L229" s="8"/>
      <c r="M229" s="8"/>
      <c r="N229" s="8"/>
    </row>
    <row r="230" spans="1:14" s="3" customFormat="1" ht="15" customHeight="1" x14ac:dyDescent="0.3">
      <c r="A230" s="18"/>
      <c r="B230" s="19"/>
      <c r="C230" s="18"/>
      <c r="D230" s="19"/>
      <c r="E230" s="20"/>
      <c r="F230" s="20"/>
      <c r="G230" s="8"/>
      <c r="H230" s="8"/>
      <c r="I230" s="19"/>
      <c r="J230" s="8" t="s">
        <v>695</v>
      </c>
      <c r="K230" s="8" t="s">
        <v>696</v>
      </c>
      <c r="L230" s="8"/>
      <c r="M230" s="8"/>
      <c r="N230" s="8"/>
    </row>
    <row r="231" spans="1:14" s="3" customFormat="1" ht="15" customHeight="1" x14ac:dyDescent="0.3">
      <c r="A231" s="18"/>
      <c r="B231" s="19"/>
      <c r="C231" s="18"/>
      <c r="D231" s="19"/>
      <c r="E231" s="20"/>
      <c r="F231" s="20"/>
      <c r="G231" s="8"/>
      <c r="H231" s="8"/>
      <c r="I231" s="19"/>
      <c r="J231" s="8" t="s">
        <v>697</v>
      </c>
      <c r="K231" s="8" t="s">
        <v>698</v>
      </c>
      <c r="L231" s="8"/>
      <c r="M231" s="8"/>
      <c r="N231" s="8"/>
    </row>
    <row r="232" spans="1:14" s="3" customFormat="1" ht="15" customHeight="1" x14ac:dyDescent="0.3">
      <c r="A232" s="18"/>
      <c r="B232" s="19"/>
      <c r="C232" s="18"/>
      <c r="D232" s="19"/>
      <c r="E232" s="20"/>
      <c r="F232" s="20"/>
      <c r="G232" s="8" t="s">
        <v>702</v>
      </c>
      <c r="H232" s="8"/>
      <c r="I232" s="19"/>
      <c r="J232" s="8" t="s">
        <v>699</v>
      </c>
      <c r="K232" s="8" t="s">
        <v>700</v>
      </c>
      <c r="L232" s="8"/>
      <c r="M232" s="8"/>
      <c r="N232" s="8"/>
    </row>
    <row r="233" spans="1:14" s="3" customFormat="1" ht="15" customHeight="1" x14ac:dyDescent="0.3">
      <c r="A233" s="18" t="s">
        <v>587</v>
      </c>
      <c r="B233" s="19" t="s">
        <v>308</v>
      </c>
      <c r="C233" s="18" t="s">
        <v>101</v>
      </c>
      <c r="D233" s="19" t="s">
        <v>13</v>
      </c>
      <c r="E233" s="20">
        <v>31755</v>
      </c>
      <c r="F233" s="20">
        <v>1328</v>
      </c>
      <c r="G233" s="8" t="s">
        <v>8</v>
      </c>
      <c r="H233" s="8" t="str">
        <f>CONCATENATE(G233,"",G234)</f>
        <v>구분지상권(상공7-59m)</v>
      </c>
      <c r="I233" s="19" t="s">
        <v>474</v>
      </c>
      <c r="J233" s="8" t="s">
        <v>320</v>
      </c>
      <c r="K233" s="8" t="s">
        <v>321</v>
      </c>
      <c r="L233" s="19"/>
      <c r="M233" s="19"/>
      <c r="N233" s="19"/>
    </row>
    <row r="234" spans="1:14" s="3" customFormat="1" ht="15" customHeight="1" x14ac:dyDescent="0.3">
      <c r="A234" s="18"/>
      <c r="B234" s="19"/>
      <c r="C234" s="18"/>
      <c r="D234" s="19"/>
      <c r="E234" s="20"/>
      <c r="F234" s="20"/>
      <c r="G234" s="8" t="s">
        <v>322</v>
      </c>
      <c r="H234" s="8"/>
      <c r="I234" s="19"/>
      <c r="J234" s="8" t="s">
        <v>323</v>
      </c>
      <c r="K234" s="8" t="s">
        <v>324</v>
      </c>
      <c r="L234" s="19"/>
      <c r="M234" s="19"/>
      <c r="N234" s="19"/>
    </row>
    <row r="235" spans="1:14" s="3" customFormat="1" ht="15" customHeight="1" x14ac:dyDescent="0.3">
      <c r="A235" s="18"/>
      <c r="B235" s="19"/>
      <c r="C235" s="18"/>
      <c r="D235" s="19"/>
      <c r="E235" s="20"/>
      <c r="F235" s="20"/>
      <c r="G235" s="8"/>
      <c r="H235" s="8" t="str">
        <f>CONCATENATE(G235,"",G236)</f>
        <v/>
      </c>
      <c r="I235" s="19"/>
      <c r="J235" s="8" t="s">
        <v>325</v>
      </c>
      <c r="K235" s="8" t="s">
        <v>326</v>
      </c>
      <c r="L235" s="19"/>
      <c r="M235" s="19"/>
      <c r="N235" s="19"/>
    </row>
    <row r="236" spans="1:14" s="3" customFormat="1" ht="15" customHeight="1" x14ac:dyDescent="0.3">
      <c r="A236" s="18"/>
      <c r="B236" s="19"/>
      <c r="C236" s="18"/>
      <c r="D236" s="19"/>
      <c r="E236" s="20"/>
      <c r="F236" s="20"/>
      <c r="G236" s="8"/>
      <c r="H236" s="8"/>
      <c r="I236" s="19"/>
      <c r="J236" s="8" t="s">
        <v>327</v>
      </c>
      <c r="K236" s="8" t="s">
        <v>328</v>
      </c>
      <c r="L236" s="19"/>
      <c r="M236" s="19"/>
      <c r="N236" s="19"/>
    </row>
    <row r="237" spans="1:14" s="3" customFormat="1" ht="15" customHeight="1" x14ac:dyDescent="0.3">
      <c r="A237" s="9" t="s">
        <v>588</v>
      </c>
      <c r="B237" s="8" t="s">
        <v>308</v>
      </c>
      <c r="C237" s="9" t="s">
        <v>329</v>
      </c>
      <c r="D237" s="8" t="s">
        <v>13</v>
      </c>
      <c r="E237" s="7">
        <v>30620</v>
      </c>
      <c r="F237" s="7">
        <v>4107</v>
      </c>
      <c r="G237" s="8" t="s">
        <v>8</v>
      </c>
      <c r="H237" s="8" t="e">
        <f>CONCATENATE(G237,"",#REF!)</f>
        <v>#REF!</v>
      </c>
      <c r="I237" s="8" t="s">
        <v>475</v>
      </c>
      <c r="J237" s="8" t="s">
        <v>330</v>
      </c>
      <c r="K237" s="8" t="s">
        <v>331</v>
      </c>
      <c r="L237" s="8"/>
      <c r="M237" s="8"/>
      <c r="N237" s="8"/>
    </row>
    <row r="238" spans="1:14" s="3" customFormat="1" ht="15" customHeight="1" x14ac:dyDescent="0.3">
      <c r="A238" s="9" t="s">
        <v>756</v>
      </c>
      <c r="B238" s="8" t="s">
        <v>308</v>
      </c>
      <c r="C238" s="9">
        <v>516</v>
      </c>
      <c r="D238" s="8" t="s">
        <v>12</v>
      </c>
      <c r="E238" s="7">
        <v>770</v>
      </c>
      <c r="F238" s="7">
        <v>292</v>
      </c>
      <c r="G238" s="8" t="s">
        <v>8</v>
      </c>
      <c r="H238" s="8" t="e">
        <f>CONCATENATE(G238,"",#REF!)</f>
        <v>#REF!</v>
      </c>
      <c r="I238" s="8" t="s">
        <v>476</v>
      </c>
      <c r="J238" s="8" t="s">
        <v>332</v>
      </c>
      <c r="K238" s="8" t="s">
        <v>333</v>
      </c>
      <c r="L238" s="8"/>
      <c r="M238" s="8"/>
      <c r="N238" s="8"/>
    </row>
    <row r="239" spans="1:14" s="3" customFormat="1" ht="15" customHeight="1" x14ac:dyDescent="0.3">
      <c r="A239" s="9" t="s">
        <v>757</v>
      </c>
      <c r="B239" s="8" t="s">
        <v>334</v>
      </c>
      <c r="C239" s="9" t="s">
        <v>335</v>
      </c>
      <c r="D239" s="8" t="s">
        <v>13</v>
      </c>
      <c r="E239" s="7">
        <v>61868</v>
      </c>
      <c r="F239" s="7">
        <v>1727</v>
      </c>
      <c r="G239" s="8" t="s">
        <v>8</v>
      </c>
      <c r="H239" s="8" t="e">
        <f>CONCATENATE(G239,"",#REF!)</f>
        <v>#REF!</v>
      </c>
      <c r="I239" s="8" t="s">
        <v>477</v>
      </c>
      <c r="J239" s="8" t="s">
        <v>526</v>
      </c>
      <c r="K239" s="8" t="s">
        <v>527</v>
      </c>
      <c r="L239" s="8"/>
      <c r="M239" s="8"/>
      <c r="N239" s="8"/>
    </row>
    <row r="240" spans="1:14" s="3" customFormat="1" ht="15" customHeight="1" x14ac:dyDescent="0.3">
      <c r="A240" s="9" t="s">
        <v>758</v>
      </c>
      <c r="B240" s="8" t="s">
        <v>334</v>
      </c>
      <c r="C240" s="9" t="s">
        <v>336</v>
      </c>
      <c r="D240" s="8" t="s">
        <v>13</v>
      </c>
      <c r="E240" s="7">
        <v>267</v>
      </c>
      <c r="F240" s="7">
        <v>33</v>
      </c>
      <c r="G240" s="8" t="s">
        <v>8</v>
      </c>
      <c r="H240" s="8" t="e">
        <f>CONCATENATE(G240,"",#REF!)</f>
        <v>#REF!</v>
      </c>
      <c r="I240" s="8" t="s">
        <v>478</v>
      </c>
      <c r="J240" s="8" t="s">
        <v>526</v>
      </c>
      <c r="K240" s="8" t="s">
        <v>527</v>
      </c>
      <c r="L240" s="8"/>
      <c r="M240" s="8"/>
      <c r="N240" s="8"/>
    </row>
    <row r="241" spans="1:14" s="3" customFormat="1" ht="15" customHeight="1" x14ac:dyDescent="0.3">
      <c r="A241" s="9" t="s">
        <v>759</v>
      </c>
      <c r="B241" s="8" t="s">
        <v>334</v>
      </c>
      <c r="C241" s="9" t="s">
        <v>337</v>
      </c>
      <c r="D241" s="8" t="s">
        <v>31</v>
      </c>
      <c r="E241" s="7">
        <v>707</v>
      </c>
      <c r="F241" s="7">
        <v>64</v>
      </c>
      <c r="G241" s="8" t="s">
        <v>8</v>
      </c>
      <c r="H241" s="8" t="e">
        <f>CONCATENATE(G241,"",#REF!)</f>
        <v>#REF!</v>
      </c>
      <c r="I241" s="8" t="s">
        <v>478</v>
      </c>
      <c r="J241" s="8" t="s">
        <v>526</v>
      </c>
      <c r="K241" s="8" t="s">
        <v>527</v>
      </c>
      <c r="L241" s="8"/>
      <c r="M241" s="8"/>
      <c r="N241" s="8"/>
    </row>
    <row r="242" spans="1:14" s="3" customFormat="1" ht="15" customHeight="1" x14ac:dyDescent="0.3">
      <c r="A242" s="9" t="s">
        <v>760</v>
      </c>
      <c r="B242" s="8" t="s">
        <v>308</v>
      </c>
      <c r="C242" s="9">
        <v>559</v>
      </c>
      <c r="D242" s="8" t="s">
        <v>6</v>
      </c>
      <c r="E242" s="7">
        <v>248</v>
      </c>
      <c r="F242" s="7">
        <v>110</v>
      </c>
      <c r="G242" s="8" t="s">
        <v>8</v>
      </c>
      <c r="H242" s="8" t="e">
        <f>CONCATENATE(G242,"",#REF!)</f>
        <v>#REF!</v>
      </c>
      <c r="I242" s="8" t="s">
        <v>479</v>
      </c>
      <c r="J242" s="8" t="s">
        <v>338</v>
      </c>
      <c r="K242" s="8" t="s">
        <v>339</v>
      </c>
      <c r="L242" s="8" t="s">
        <v>7</v>
      </c>
      <c r="M242" s="8" t="s">
        <v>251</v>
      </c>
      <c r="N242" s="8" t="s">
        <v>340</v>
      </c>
    </row>
    <row r="243" spans="1:14" s="3" customFormat="1" ht="15" customHeight="1" x14ac:dyDescent="0.3">
      <c r="A243" s="9" t="s">
        <v>761</v>
      </c>
      <c r="B243" s="8" t="s">
        <v>308</v>
      </c>
      <c r="C243" s="9">
        <v>560</v>
      </c>
      <c r="D243" s="8" t="s">
        <v>12</v>
      </c>
      <c r="E243" s="7">
        <v>2271</v>
      </c>
      <c r="F243" s="7">
        <v>1169</v>
      </c>
      <c r="G243" s="8" t="s">
        <v>8</v>
      </c>
      <c r="H243" s="8" t="e">
        <f>CONCATENATE(G243,"",#REF!)</f>
        <v>#REF!</v>
      </c>
      <c r="I243" s="8" t="s">
        <v>480</v>
      </c>
      <c r="J243" s="8" t="s">
        <v>341</v>
      </c>
      <c r="K243" s="8" t="s">
        <v>342</v>
      </c>
      <c r="L243" s="8"/>
      <c r="M243" s="8"/>
      <c r="N243" s="8"/>
    </row>
    <row r="244" spans="1:14" s="3" customFormat="1" ht="15" customHeight="1" x14ac:dyDescent="0.3">
      <c r="A244" s="18" t="s">
        <v>589</v>
      </c>
      <c r="B244" s="19" t="s">
        <v>308</v>
      </c>
      <c r="C244" s="18" t="s">
        <v>703</v>
      </c>
      <c r="D244" s="19" t="s">
        <v>13</v>
      </c>
      <c r="E244" s="20">
        <v>72992</v>
      </c>
      <c r="F244" s="7">
        <v>104</v>
      </c>
      <c r="G244" s="8" t="s">
        <v>14</v>
      </c>
      <c r="H244" s="8"/>
      <c r="I244" s="8" t="s">
        <v>14</v>
      </c>
      <c r="J244" s="19" t="s">
        <v>704</v>
      </c>
      <c r="K244" s="19" t="s">
        <v>705</v>
      </c>
      <c r="L244" s="19"/>
      <c r="M244" s="19"/>
      <c r="N244" s="19"/>
    </row>
    <row r="245" spans="1:14" s="3" customFormat="1" ht="15" customHeight="1" x14ac:dyDescent="0.3">
      <c r="A245" s="18"/>
      <c r="B245" s="19"/>
      <c r="C245" s="18"/>
      <c r="D245" s="19"/>
      <c r="E245" s="20"/>
      <c r="F245" s="7">
        <v>2550</v>
      </c>
      <c r="G245" s="8" t="s">
        <v>8</v>
      </c>
      <c r="H245" s="8" t="e">
        <f>CONCATENATE(G245,"",#REF!)</f>
        <v>#REF!</v>
      </c>
      <c r="I245" s="8" t="s">
        <v>706</v>
      </c>
      <c r="J245" s="19"/>
      <c r="K245" s="19"/>
      <c r="L245" s="19"/>
      <c r="M245" s="19"/>
      <c r="N245" s="19"/>
    </row>
    <row r="246" spans="1:14" s="3" customFormat="1" ht="15" customHeight="1" x14ac:dyDescent="0.3">
      <c r="A246" s="9" t="s">
        <v>590</v>
      </c>
      <c r="B246" s="8" t="s">
        <v>308</v>
      </c>
      <c r="C246" s="9" t="s">
        <v>343</v>
      </c>
      <c r="D246" s="8" t="s">
        <v>13</v>
      </c>
      <c r="E246" s="7">
        <v>972</v>
      </c>
      <c r="F246" s="7">
        <v>132</v>
      </c>
      <c r="G246" s="8" t="s">
        <v>8</v>
      </c>
      <c r="H246" s="8" t="e">
        <f>CONCATENATE(G246,"",#REF!)</f>
        <v>#REF!</v>
      </c>
      <c r="I246" s="8" t="s">
        <v>481</v>
      </c>
      <c r="J246" s="8" t="s">
        <v>344</v>
      </c>
      <c r="K246" s="8" t="s">
        <v>345</v>
      </c>
      <c r="L246" s="8"/>
      <c r="M246" s="8"/>
      <c r="N246" s="8"/>
    </row>
    <row r="247" spans="1:14" s="3" customFormat="1" ht="31.5" customHeight="1" x14ac:dyDescent="0.3">
      <c r="A247" s="9" t="s">
        <v>591</v>
      </c>
      <c r="B247" s="8" t="s">
        <v>334</v>
      </c>
      <c r="C247" s="9">
        <v>65</v>
      </c>
      <c r="D247" s="8" t="s">
        <v>346</v>
      </c>
      <c r="E247" s="7">
        <v>2268</v>
      </c>
      <c r="F247" s="7">
        <v>99</v>
      </c>
      <c r="G247" s="8" t="s">
        <v>8</v>
      </c>
      <c r="H247" s="8" t="e">
        <f>CONCATENATE(G247,"",#REF!)</f>
        <v>#REF!</v>
      </c>
      <c r="I247" s="8" t="s">
        <v>482</v>
      </c>
      <c r="J247" s="8" t="s">
        <v>347</v>
      </c>
      <c r="K247" s="8" t="s">
        <v>348</v>
      </c>
      <c r="L247" s="8"/>
      <c r="M247" s="8"/>
      <c r="N247" s="8"/>
    </row>
    <row r="248" spans="1:14" s="3" customFormat="1" ht="15" customHeight="1" x14ac:dyDescent="0.3">
      <c r="A248" s="9" t="s">
        <v>592</v>
      </c>
      <c r="B248" s="8" t="s">
        <v>334</v>
      </c>
      <c r="C248" s="9" t="s">
        <v>349</v>
      </c>
      <c r="D248" s="8" t="s">
        <v>13</v>
      </c>
      <c r="E248" s="7">
        <v>157091</v>
      </c>
      <c r="F248" s="7">
        <v>3953</v>
      </c>
      <c r="G248" s="8" t="s">
        <v>8</v>
      </c>
      <c r="H248" s="8" t="e">
        <f>CONCATENATE(G248,"",#REF!)</f>
        <v>#REF!</v>
      </c>
      <c r="I248" s="8" t="s">
        <v>483</v>
      </c>
      <c r="J248" s="8" t="s">
        <v>350</v>
      </c>
      <c r="K248" s="8" t="s">
        <v>351</v>
      </c>
      <c r="L248" s="8"/>
      <c r="M248" s="8"/>
      <c r="N248" s="8"/>
    </row>
    <row r="249" spans="1:14" s="3" customFormat="1" ht="15" customHeight="1" x14ac:dyDescent="0.3">
      <c r="A249" s="18" t="s">
        <v>593</v>
      </c>
      <c r="B249" s="19" t="s">
        <v>334</v>
      </c>
      <c r="C249" s="18" t="s">
        <v>707</v>
      </c>
      <c r="D249" s="19" t="s">
        <v>13</v>
      </c>
      <c r="E249" s="20">
        <v>50777</v>
      </c>
      <c r="F249" s="7">
        <v>116</v>
      </c>
      <c r="G249" s="8" t="s">
        <v>14</v>
      </c>
      <c r="H249" s="8"/>
      <c r="I249" s="8" t="s">
        <v>14</v>
      </c>
      <c r="J249" s="19" t="s">
        <v>708</v>
      </c>
      <c r="K249" s="19" t="s">
        <v>709</v>
      </c>
      <c r="L249" s="19"/>
      <c r="M249" s="19"/>
      <c r="N249" s="19"/>
    </row>
    <row r="250" spans="1:14" s="3" customFormat="1" ht="15" customHeight="1" x14ac:dyDescent="0.3">
      <c r="A250" s="18"/>
      <c r="B250" s="19"/>
      <c r="C250" s="18"/>
      <c r="D250" s="19"/>
      <c r="E250" s="20"/>
      <c r="F250" s="7">
        <v>2266</v>
      </c>
      <c r="G250" s="8" t="s">
        <v>8</v>
      </c>
      <c r="H250" s="8" t="e">
        <f>CONCATENATE(G250,"",#REF!)</f>
        <v>#REF!</v>
      </c>
      <c r="I250" s="8" t="s">
        <v>710</v>
      </c>
      <c r="J250" s="19"/>
      <c r="K250" s="19"/>
      <c r="L250" s="19"/>
      <c r="M250" s="19"/>
      <c r="N250" s="19"/>
    </row>
    <row r="251" spans="1:14" s="3" customFormat="1" ht="15" customHeight="1" x14ac:dyDescent="0.3">
      <c r="A251" s="18" t="s">
        <v>594</v>
      </c>
      <c r="B251" s="19" t="s">
        <v>334</v>
      </c>
      <c r="C251" s="18" t="s">
        <v>711</v>
      </c>
      <c r="D251" s="19" t="s">
        <v>13</v>
      </c>
      <c r="E251" s="20">
        <v>204497</v>
      </c>
      <c r="F251" s="7">
        <v>112</v>
      </c>
      <c r="G251" s="8" t="s">
        <v>14</v>
      </c>
      <c r="H251" s="8"/>
      <c r="I251" s="8" t="s">
        <v>14</v>
      </c>
      <c r="J251" s="19" t="s">
        <v>347</v>
      </c>
      <c r="K251" s="19" t="s">
        <v>348</v>
      </c>
      <c r="L251" s="19"/>
      <c r="M251" s="19"/>
      <c r="N251" s="19"/>
    </row>
    <row r="252" spans="1:14" s="3" customFormat="1" ht="15" customHeight="1" x14ac:dyDescent="0.3">
      <c r="A252" s="18"/>
      <c r="B252" s="19"/>
      <c r="C252" s="18"/>
      <c r="D252" s="19"/>
      <c r="E252" s="20"/>
      <c r="F252" s="7">
        <v>6723</v>
      </c>
      <c r="G252" s="8" t="s">
        <v>8</v>
      </c>
      <c r="H252" s="8" t="e">
        <f>CONCATENATE(G252,"",#REF!)</f>
        <v>#REF!</v>
      </c>
      <c r="I252" s="8" t="s">
        <v>712</v>
      </c>
      <c r="J252" s="19"/>
      <c r="K252" s="19"/>
      <c r="L252" s="19"/>
      <c r="M252" s="19"/>
      <c r="N252" s="19"/>
    </row>
    <row r="253" spans="1:14" s="3" customFormat="1" ht="56.25" customHeight="1" x14ac:dyDescent="0.3">
      <c r="A253" s="12" t="s">
        <v>662</v>
      </c>
      <c r="B253" s="19" t="s">
        <v>352</v>
      </c>
      <c r="C253" s="18">
        <v>1053</v>
      </c>
      <c r="D253" s="19" t="s">
        <v>6</v>
      </c>
      <c r="E253" s="20">
        <v>1610</v>
      </c>
      <c r="F253" s="20">
        <v>430</v>
      </c>
      <c r="G253" s="8" t="s">
        <v>8</v>
      </c>
      <c r="H253" s="8" t="e">
        <f>CONCATENATE(G253,"",#REF!)</f>
        <v>#REF!</v>
      </c>
      <c r="I253" s="19" t="s">
        <v>435</v>
      </c>
      <c r="J253" s="19" t="s">
        <v>528</v>
      </c>
      <c r="K253" s="19" t="s">
        <v>353</v>
      </c>
      <c r="L253" s="8" t="s">
        <v>379</v>
      </c>
      <c r="M253" s="8" t="s">
        <v>547</v>
      </c>
      <c r="N253" s="8" t="s">
        <v>530</v>
      </c>
    </row>
    <row r="254" spans="1:14" s="3" customFormat="1" ht="15" customHeight="1" x14ac:dyDescent="0.3">
      <c r="A254" s="21"/>
      <c r="B254" s="19"/>
      <c r="C254" s="18"/>
      <c r="D254" s="19"/>
      <c r="E254" s="20"/>
      <c r="F254" s="20"/>
      <c r="G254" s="8"/>
      <c r="H254" s="8"/>
      <c r="I254" s="19"/>
      <c r="J254" s="19"/>
      <c r="K254" s="19"/>
      <c r="L254" s="8" t="s">
        <v>500</v>
      </c>
      <c r="M254" s="8" t="s">
        <v>548</v>
      </c>
      <c r="N254" s="8" t="s">
        <v>531</v>
      </c>
    </row>
    <row r="255" spans="1:14" s="3" customFormat="1" ht="95.25" customHeight="1" x14ac:dyDescent="0.3">
      <c r="A255" s="13"/>
      <c r="B255" s="19"/>
      <c r="C255" s="18"/>
      <c r="D255" s="19"/>
      <c r="E255" s="20"/>
      <c r="F255" s="20"/>
      <c r="G255" s="8"/>
      <c r="H255" s="8"/>
      <c r="I255" s="19"/>
      <c r="J255" s="19"/>
      <c r="K255" s="19"/>
      <c r="L255" s="8" t="s">
        <v>529</v>
      </c>
      <c r="M255" s="8" t="s">
        <v>547</v>
      </c>
      <c r="N255" s="8" t="s">
        <v>530</v>
      </c>
    </row>
    <row r="256" spans="1:14" s="3" customFormat="1" ht="15" customHeight="1" x14ac:dyDescent="0.3">
      <c r="A256" s="18" t="s">
        <v>663</v>
      </c>
      <c r="B256" s="19" t="s">
        <v>334</v>
      </c>
      <c r="C256" s="18" t="s">
        <v>713</v>
      </c>
      <c r="D256" s="19" t="s">
        <v>13</v>
      </c>
      <c r="E256" s="20">
        <v>656935</v>
      </c>
      <c r="F256" s="7">
        <v>96</v>
      </c>
      <c r="G256" s="8" t="s">
        <v>14</v>
      </c>
      <c r="H256" s="8" t="s">
        <v>14</v>
      </c>
      <c r="I256" s="8" t="s">
        <v>14</v>
      </c>
      <c r="J256" s="19" t="s">
        <v>714</v>
      </c>
      <c r="K256" s="19" t="s">
        <v>715</v>
      </c>
      <c r="L256" s="19" t="s">
        <v>10</v>
      </c>
      <c r="M256" s="19" t="s">
        <v>716</v>
      </c>
      <c r="N256" s="19" t="s">
        <v>717</v>
      </c>
    </row>
    <row r="257" spans="1:14" s="3" customFormat="1" ht="15" customHeight="1" x14ac:dyDescent="0.3">
      <c r="A257" s="18"/>
      <c r="B257" s="19"/>
      <c r="C257" s="18"/>
      <c r="D257" s="19"/>
      <c r="E257" s="20"/>
      <c r="F257" s="7">
        <v>3719</v>
      </c>
      <c r="G257" s="8" t="s">
        <v>8</v>
      </c>
      <c r="H257" s="8" t="e">
        <f>CONCATENATE(G257,"",#REF!)</f>
        <v>#REF!</v>
      </c>
      <c r="I257" s="8" t="s">
        <v>718</v>
      </c>
      <c r="J257" s="19"/>
      <c r="K257" s="19"/>
      <c r="L257" s="19"/>
      <c r="M257" s="19"/>
      <c r="N257" s="19"/>
    </row>
    <row r="258" spans="1:14" s="3" customFormat="1" ht="15" customHeight="1" x14ac:dyDescent="0.3">
      <c r="A258" s="18" t="s">
        <v>664</v>
      </c>
      <c r="B258" s="19" t="s">
        <v>352</v>
      </c>
      <c r="C258" s="18" t="s">
        <v>354</v>
      </c>
      <c r="D258" s="19" t="s">
        <v>13</v>
      </c>
      <c r="E258" s="20">
        <v>33588</v>
      </c>
      <c r="F258" s="30">
        <v>234</v>
      </c>
      <c r="G258" s="8" t="s">
        <v>8</v>
      </c>
      <c r="H258" s="8" t="str">
        <f>CONCATENATE(G258,"",G259)</f>
        <v>구분지상권(상공16-67m)</v>
      </c>
      <c r="I258" s="19" t="s">
        <v>484</v>
      </c>
      <c r="J258" s="8" t="s">
        <v>534</v>
      </c>
      <c r="K258" s="8" t="s">
        <v>532</v>
      </c>
      <c r="L258" s="8"/>
      <c r="M258" s="8"/>
      <c r="N258" s="8"/>
    </row>
    <row r="259" spans="1:14" s="3" customFormat="1" ht="15" customHeight="1" x14ac:dyDescent="0.3">
      <c r="A259" s="18"/>
      <c r="B259" s="19"/>
      <c r="C259" s="18"/>
      <c r="D259" s="19"/>
      <c r="E259" s="20"/>
      <c r="F259" s="30"/>
      <c r="G259" s="8" t="s">
        <v>355</v>
      </c>
      <c r="H259" s="8"/>
      <c r="I259" s="19"/>
      <c r="J259" s="8" t="s">
        <v>535</v>
      </c>
      <c r="K259" s="8" t="s">
        <v>533</v>
      </c>
      <c r="L259" s="8"/>
      <c r="M259" s="8"/>
      <c r="N259" s="8"/>
    </row>
    <row r="260" spans="1:14" s="3" customFormat="1" ht="15" customHeight="1" x14ac:dyDescent="0.3">
      <c r="A260" s="9" t="s">
        <v>665</v>
      </c>
      <c r="B260" s="8" t="s">
        <v>352</v>
      </c>
      <c r="C260" s="9" t="s">
        <v>356</v>
      </c>
      <c r="D260" s="8" t="s">
        <v>6</v>
      </c>
      <c r="E260" s="7">
        <v>992</v>
      </c>
      <c r="F260" s="7">
        <v>721</v>
      </c>
      <c r="G260" s="8" t="s">
        <v>8</v>
      </c>
      <c r="H260" s="8" t="e">
        <f>CONCATENATE(G260,"",#REF!)</f>
        <v>#REF!</v>
      </c>
      <c r="I260" s="8" t="s">
        <v>453</v>
      </c>
      <c r="J260" s="8" t="s">
        <v>357</v>
      </c>
      <c r="K260" s="8" t="s">
        <v>358</v>
      </c>
      <c r="L260" s="8"/>
      <c r="M260" s="8"/>
      <c r="N260" s="8"/>
    </row>
    <row r="261" spans="1:14" s="3" customFormat="1" ht="15" customHeight="1" x14ac:dyDescent="0.3">
      <c r="A261" s="9" t="s">
        <v>680</v>
      </c>
      <c r="B261" s="8" t="s">
        <v>352</v>
      </c>
      <c r="C261" s="9" t="s">
        <v>359</v>
      </c>
      <c r="D261" s="8" t="s">
        <v>13</v>
      </c>
      <c r="E261" s="7">
        <v>969</v>
      </c>
      <c r="F261" s="7">
        <v>389</v>
      </c>
      <c r="G261" s="8" t="s">
        <v>8</v>
      </c>
      <c r="H261" s="8" t="e">
        <f>CONCATENATE(G261,"",#REF!)</f>
        <v>#REF!</v>
      </c>
      <c r="I261" s="8" t="s">
        <v>461</v>
      </c>
      <c r="J261" s="8" t="s">
        <v>536</v>
      </c>
      <c r="K261" s="8" t="s">
        <v>360</v>
      </c>
      <c r="L261" s="8"/>
      <c r="M261" s="8"/>
      <c r="N261" s="8"/>
    </row>
    <row r="262" spans="1:14" s="3" customFormat="1" ht="15" customHeight="1" x14ac:dyDescent="0.3">
      <c r="A262" s="9" t="s">
        <v>762</v>
      </c>
      <c r="B262" s="8" t="s">
        <v>352</v>
      </c>
      <c r="C262" s="9" t="s">
        <v>361</v>
      </c>
      <c r="D262" s="8" t="s">
        <v>6</v>
      </c>
      <c r="E262" s="7">
        <v>628</v>
      </c>
      <c r="F262" s="7">
        <v>355</v>
      </c>
      <c r="G262" s="8" t="s">
        <v>8</v>
      </c>
      <c r="H262" s="8" t="e">
        <f>CONCATENATE(G262,"",#REF!)</f>
        <v>#REF!</v>
      </c>
      <c r="I262" s="8" t="s">
        <v>485</v>
      </c>
      <c r="J262" s="8" t="s">
        <v>536</v>
      </c>
      <c r="K262" s="8" t="s">
        <v>360</v>
      </c>
      <c r="L262" s="8"/>
      <c r="M262" s="8"/>
      <c r="N262" s="8"/>
    </row>
    <row r="263" spans="1:14" s="3" customFormat="1" ht="15" customHeight="1" x14ac:dyDescent="0.3">
      <c r="A263" s="9" t="s">
        <v>763</v>
      </c>
      <c r="B263" s="8" t="s">
        <v>352</v>
      </c>
      <c r="C263" s="9">
        <v>863</v>
      </c>
      <c r="D263" s="8" t="s">
        <v>12</v>
      </c>
      <c r="E263" s="7">
        <v>407</v>
      </c>
      <c r="F263" s="7">
        <v>57</v>
      </c>
      <c r="G263" s="8" t="s">
        <v>8</v>
      </c>
      <c r="H263" s="8" t="e">
        <f>CONCATENATE(G263,"",#REF!)</f>
        <v>#REF!</v>
      </c>
      <c r="I263" s="8" t="s">
        <v>445</v>
      </c>
      <c r="J263" s="8" t="s">
        <v>362</v>
      </c>
      <c r="K263" s="8" t="s">
        <v>363</v>
      </c>
      <c r="L263" s="8"/>
      <c r="M263" s="8"/>
      <c r="N263" s="8"/>
    </row>
    <row r="264" spans="1:14" s="3" customFormat="1" ht="15" customHeight="1" x14ac:dyDescent="0.3">
      <c r="A264" s="9" t="s">
        <v>764</v>
      </c>
      <c r="B264" s="8" t="s">
        <v>352</v>
      </c>
      <c r="C264" s="9" t="s">
        <v>364</v>
      </c>
      <c r="D264" s="8" t="s">
        <v>13</v>
      </c>
      <c r="E264" s="7">
        <v>40677</v>
      </c>
      <c r="F264" s="7">
        <v>2153</v>
      </c>
      <c r="G264" s="8" t="s">
        <v>8</v>
      </c>
      <c r="H264" s="8" t="e">
        <f>CONCATENATE(G264,"",#REF!)</f>
        <v>#REF!</v>
      </c>
      <c r="I264" s="8" t="s">
        <v>486</v>
      </c>
      <c r="J264" s="8" t="s">
        <v>365</v>
      </c>
      <c r="K264" s="8" t="s">
        <v>366</v>
      </c>
      <c r="L264" s="8"/>
      <c r="M264" s="8"/>
      <c r="N264" s="8"/>
    </row>
    <row r="265" spans="1:14" s="3" customFormat="1" ht="15" customHeight="1" x14ac:dyDescent="0.3">
      <c r="A265" s="9" t="s">
        <v>765</v>
      </c>
      <c r="B265" s="8" t="s">
        <v>352</v>
      </c>
      <c r="C265" s="9" t="s">
        <v>378</v>
      </c>
      <c r="D265" s="8" t="s">
        <v>13</v>
      </c>
      <c r="E265" s="7">
        <v>142</v>
      </c>
      <c r="F265" s="7">
        <v>142</v>
      </c>
      <c r="G265" s="8" t="s">
        <v>8</v>
      </c>
      <c r="H265" s="8" t="e">
        <f>CONCATENATE(G265,"",#REF!)</f>
        <v>#REF!</v>
      </c>
      <c r="I265" s="8" t="s">
        <v>486</v>
      </c>
      <c r="J265" s="8" t="s">
        <v>365</v>
      </c>
      <c r="K265" s="8" t="s">
        <v>366</v>
      </c>
      <c r="L265" s="8"/>
      <c r="M265" s="8"/>
      <c r="N265" s="8"/>
    </row>
    <row r="266" spans="1:14" s="3" customFormat="1" ht="32.25" customHeight="1" x14ac:dyDescent="0.3">
      <c r="A266" s="9" t="s">
        <v>766</v>
      </c>
      <c r="B266" s="8" t="s">
        <v>352</v>
      </c>
      <c r="C266" s="9" t="s">
        <v>367</v>
      </c>
      <c r="D266" s="8" t="s">
        <v>6</v>
      </c>
      <c r="E266" s="7">
        <v>1170</v>
      </c>
      <c r="F266" s="7">
        <v>578</v>
      </c>
      <c r="G266" s="8" t="s">
        <v>8</v>
      </c>
      <c r="H266" s="8" t="e">
        <f>CONCATENATE(G266,"",#REF!)</f>
        <v>#REF!</v>
      </c>
      <c r="I266" s="8" t="s">
        <v>487</v>
      </c>
      <c r="J266" s="8" t="s">
        <v>368</v>
      </c>
      <c r="K266" s="8" t="s">
        <v>369</v>
      </c>
      <c r="L266" s="8" t="s">
        <v>9</v>
      </c>
      <c r="M266" s="8" t="s">
        <v>549</v>
      </c>
      <c r="N266" s="8" t="s">
        <v>370</v>
      </c>
    </row>
  </sheetData>
  <mergeCells count="336">
    <mergeCell ref="M138:M139"/>
    <mergeCell ref="N138:N139"/>
    <mergeCell ref="A2:N3"/>
    <mergeCell ref="F258:F259"/>
    <mergeCell ref="I258:I259"/>
    <mergeCell ref="K256:K257"/>
    <mergeCell ref="L256:L257"/>
    <mergeCell ref="M256:M257"/>
    <mergeCell ref="N256:N257"/>
    <mergeCell ref="A258:A259"/>
    <mergeCell ref="B258:B259"/>
    <mergeCell ref="C258:C259"/>
    <mergeCell ref="D258:D259"/>
    <mergeCell ref="E258:E259"/>
    <mergeCell ref="A256:A257"/>
    <mergeCell ref="B256:B257"/>
    <mergeCell ref="C256:C257"/>
    <mergeCell ref="D256:D257"/>
    <mergeCell ref="E256:E257"/>
    <mergeCell ref="J256:J257"/>
    <mergeCell ref="I253:I255"/>
    <mergeCell ref="J253:J255"/>
    <mergeCell ref="K253:K255"/>
    <mergeCell ref="A253:A255"/>
    <mergeCell ref="B253:B255"/>
    <mergeCell ref="C253:C255"/>
    <mergeCell ref="D253:D255"/>
    <mergeCell ref="E253:E255"/>
    <mergeCell ref="F253:F255"/>
    <mergeCell ref="J251:J252"/>
    <mergeCell ref="K251:K252"/>
    <mergeCell ref="L251:L252"/>
    <mergeCell ref="M251:M252"/>
    <mergeCell ref="N251:N252"/>
    <mergeCell ref="K249:K250"/>
    <mergeCell ref="L249:L250"/>
    <mergeCell ref="M249:M250"/>
    <mergeCell ref="N249:N250"/>
    <mergeCell ref="J249:J250"/>
    <mergeCell ref="A251:A252"/>
    <mergeCell ref="B251:B252"/>
    <mergeCell ref="C251:C252"/>
    <mergeCell ref="D251:D252"/>
    <mergeCell ref="E251:E252"/>
    <mergeCell ref="A249:A250"/>
    <mergeCell ref="B249:B250"/>
    <mergeCell ref="C249:C250"/>
    <mergeCell ref="D249:D250"/>
    <mergeCell ref="E249:E250"/>
    <mergeCell ref="K244:K245"/>
    <mergeCell ref="L244:L245"/>
    <mergeCell ref="M244:M245"/>
    <mergeCell ref="N244:N245"/>
    <mergeCell ref="L233:L236"/>
    <mergeCell ref="M233:M236"/>
    <mergeCell ref="N233:N236"/>
    <mergeCell ref="A244:A245"/>
    <mergeCell ref="B244:B245"/>
    <mergeCell ref="C244:C245"/>
    <mergeCell ref="D244:D245"/>
    <mergeCell ref="E244:E245"/>
    <mergeCell ref="J244:J245"/>
    <mergeCell ref="I223:I227"/>
    <mergeCell ref="F228:F232"/>
    <mergeCell ref="I228:I232"/>
    <mergeCell ref="A233:A236"/>
    <mergeCell ref="B233:B236"/>
    <mergeCell ref="C233:C236"/>
    <mergeCell ref="D233:D236"/>
    <mergeCell ref="E233:E236"/>
    <mergeCell ref="F233:F236"/>
    <mergeCell ref="I233:I236"/>
    <mergeCell ref="A223:A232"/>
    <mergeCell ref="B223:B232"/>
    <mergeCell ref="C223:C232"/>
    <mergeCell ref="D223:D232"/>
    <mergeCell ref="E223:E232"/>
    <mergeCell ref="F223:F227"/>
    <mergeCell ref="I204:I210"/>
    <mergeCell ref="L204:L210"/>
    <mergeCell ref="M204:M210"/>
    <mergeCell ref="M212:M213"/>
    <mergeCell ref="N212:N213"/>
    <mergeCell ref="A215:A218"/>
    <mergeCell ref="B215:B218"/>
    <mergeCell ref="C215:C218"/>
    <mergeCell ref="D215:D218"/>
    <mergeCell ref="E215:E218"/>
    <mergeCell ref="F215:F218"/>
    <mergeCell ref="I215:I218"/>
    <mergeCell ref="A212:A213"/>
    <mergeCell ref="B212:B213"/>
    <mergeCell ref="C212:C213"/>
    <mergeCell ref="D212:D213"/>
    <mergeCell ref="E212:E213"/>
    <mergeCell ref="J212:J213"/>
    <mergeCell ref="K212:K213"/>
    <mergeCell ref="L212:L213"/>
    <mergeCell ref="A197:A198"/>
    <mergeCell ref="B197:B198"/>
    <mergeCell ref="C197:C198"/>
    <mergeCell ref="D197:D198"/>
    <mergeCell ref="E197:E198"/>
    <mergeCell ref="F197:F198"/>
    <mergeCell ref="A204:A210"/>
    <mergeCell ref="B204:B210"/>
    <mergeCell ref="C204:C210"/>
    <mergeCell ref="D204:D210"/>
    <mergeCell ref="E204:E210"/>
    <mergeCell ref="F204:F210"/>
    <mergeCell ref="I185:I188"/>
    <mergeCell ref="A167:A178"/>
    <mergeCell ref="B167:B178"/>
    <mergeCell ref="C167:C178"/>
    <mergeCell ref="D167:D178"/>
    <mergeCell ref="E167:E178"/>
    <mergeCell ref="F167:F172"/>
    <mergeCell ref="I167:I172"/>
    <mergeCell ref="N204:N210"/>
    <mergeCell ref="L185:L192"/>
    <mergeCell ref="M185:M192"/>
    <mergeCell ref="N185:N192"/>
    <mergeCell ref="F189:F192"/>
    <mergeCell ref="I189:I192"/>
    <mergeCell ref="A185:A192"/>
    <mergeCell ref="B185:B192"/>
    <mergeCell ref="C185:C192"/>
    <mergeCell ref="D185:D192"/>
    <mergeCell ref="E185:E192"/>
    <mergeCell ref="F185:F188"/>
    <mergeCell ref="I197:I198"/>
    <mergeCell ref="J197:J198"/>
    <mergeCell ref="K197:K198"/>
    <mergeCell ref="L197:L198"/>
    <mergeCell ref="A116:A163"/>
    <mergeCell ref="B116:B163"/>
    <mergeCell ref="C116:C163"/>
    <mergeCell ref="D116:D163"/>
    <mergeCell ref="E116:E163"/>
    <mergeCell ref="F116:F163"/>
    <mergeCell ref="I173:I178"/>
    <mergeCell ref="A180:A183"/>
    <mergeCell ref="B180:B183"/>
    <mergeCell ref="C180:C183"/>
    <mergeCell ref="D180:D183"/>
    <mergeCell ref="E180:E183"/>
    <mergeCell ref="F180:F183"/>
    <mergeCell ref="I180:I183"/>
    <mergeCell ref="N167:N178"/>
    <mergeCell ref="F173:F178"/>
    <mergeCell ref="I98:I105"/>
    <mergeCell ref="A108:A115"/>
    <mergeCell ref="B108:B115"/>
    <mergeCell ref="C108:C115"/>
    <mergeCell ref="D108:D115"/>
    <mergeCell ref="E108:E115"/>
    <mergeCell ref="F108:F111"/>
    <mergeCell ref="I108:I111"/>
    <mergeCell ref="F112:F115"/>
    <mergeCell ref="I112:I115"/>
    <mergeCell ref="A98:A105"/>
    <mergeCell ref="B98:B105"/>
    <mergeCell ref="C98:C105"/>
    <mergeCell ref="D98:D105"/>
    <mergeCell ref="E98:E105"/>
    <mergeCell ref="F98:F105"/>
    <mergeCell ref="L167:L178"/>
    <mergeCell ref="M167:M178"/>
    <mergeCell ref="I116:I163"/>
    <mergeCell ref="J137:J144"/>
    <mergeCell ref="K137:K144"/>
    <mergeCell ref="L137:L144"/>
    <mergeCell ref="N92:N93"/>
    <mergeCell ref="A92:A93"/>
    <mergeCell ref="B92:B93"/>
    <mergeCell ref="C92:C93"/>
    <mergeCell ref="D92:D93"/>
    <mergeCell ref="E92:E93"/>
    <mergeCell ref="F92:F93"/>
    <mergeCell ref="I92:I93"/>
    <mergeCell ref="L92:L93"/>
    <mergeCell ref="M92:M93"/>
    <mergeCell ref="F85:F87"/>
    <mergeCell ref="I85:I87"/>
    <mergeCell ref="A85:A87"/>
    <mergeCell ref="B85:B87"/>
    <mergeCell ref="C85:C87"/>
    <mergeCell ref="D85:D87"/>
    <mergeCell ref="E85:E87"/>
    <mergeCell ref="J79:J80"/>
    <mergeCell ref="K79:K80"/>
    <mergeCell ref="L79:L80"/>
    <mergeCell ref="M79:M80"/>
    <mergeCell ref="N79:N80"/>
    <mergeCell ref="K73:K74"/>
    <mergeCell ref="L73:L74"/>
    <mergeCell ref="M73:M74"/>
    <mergeCell ref="N73:N74"/>
    <mergeCell ref="A79:A80"/>
    <mergeCell ref="B79:B80"/>
    <mergeCell ref="C79:C80"/>
    <mergeCell ref="D79:D80"/>
    <mergeCell ref="E79:E80"/>
    <mergeCell ref="A73:A74"/>
    <mergeCell ref="B73:B74"/>
    <mergeCell ref="C73:C74"/>
    <mergeCell ref="D73:D74"/>
    <mergeCell ref="E73:E74"/>
    <mergeCell ref="J73:J74"/>
    <mergeCell ref="B62:B64"/>
    <mergeCell ref="C62:C64"/>
    <mergeCell ref="L69:L70"/>
    <mergeCell ref="J68:J70"/>
    <mergeCell ref="K68:K70"/>
    <mergeCell ref="F69:F70"/>
    <mergeCell ref="I69:I70"/>
    <mergeCell ref="K66:K67"/>
    <mergeCell ref="L66:L67"/>
    <mergeCell ref="M66:M67"/>
    <mergeCell ref="N66:N67"/>
    <mergeCell ref="L60:L61"/>
    <mergeCell ref="A68:A70"/>
    <mergeCell ref="B68:B70"/>
    <mergeCell ref="C68:C70"/>
    <mergeCell ref="D68:D70"/>
    <mergeCell ref="E68:E70"/>
    <mergeCell ref="K62:K64"/>
    <mergeCell ref="L63:L64"/>
    <mergeCell ref="A66:A67"/>
    <mergeCell ref="B66:B67"/>
    <mergeCell ref="C66:C67"/>
    <mergeCell ref="D66:D67"/>
    <mergeCell ref="E66:E67"/>
    <mergeCell ref="J66:J67"/>
    <mergeCell ref="G62:G64"/>
    <mergeCell ref="H62:H64"/>
    <mergeCell ref="I62:I64"/>
    <mergeCell ref="J62:J64"/>
    <mergeCell ref="A62:A64"/>
    <mergeCell ref="A59:A61"/>
    <mergeCell ref="B59:B61"/>
    <mergeCell ref="C59:C61"/>
    <mergeCell ref="D62:D64"/>
    <mergeCell ref="E62:E64"/>
    <mergeCell ref="F62:F64"/>
    <mergeCell ref="I59:I61"/>
    <mergeCell ref="J59:J61"/>
    <mergeCell ref="K59:K61"/>
    <mergeCell ref="D59:D61"/>
    <mergeCell ref="E59:E61"/>
    <mergeCell ref="F59:F61"/>
    <mergeCell ref="G59:G61"/>
    <mergeCell ref="H59:H61"/>
    <mergeCell ref="K53:K55"/>
    <mergeCell ref="L54:L55"/>
    <mergeCell ref="A56:A58"/>
    <mergeCell ref="B56:B58"/>
    <mergeCell ref="C56:C58"/>
    <mergeCell ref="D56:D58"/>
    <mergeCell ref="E56:E58"/>
    <mergeCell ref="F56:F58"/>
    <mergeCell ref="G56:G58"/>
    <mergeCell ref="G53:G54"/>
    <mergeCell ref="H53:H54"/>
    <mergeCell ref="I53:I55"/>
    <mergeCell ref="J53:J55"/>
    <mergeCell ref="A53:A55"/>
    <mergeCell ref="B53:B55"/>
    <mergeCell ref="C53:C55"/>
    <mergeCell ref="D53:D55"/>
    <mergeCell ref="E53:E55"/>
    <mergeCell ref="F53:F55"/>
    <mergeCell ref="L57:L58"/>
    <mergeCell ref="I56:I58"/>
    <mergeCell ref="J56:J58"/>
    <mergeCell ref="K56:K58"/>
    <mergeCell ref="H56:H58"/>
    <mergeCell ref="J50:J52"/>
    <mergeCell ref="K50:K52"/>
    <mergeCell ref="L51:L52"/>
    <mergeCell ref="A50:A52"/>
    <mergeCell ref="B50:B52"/>
    <mergeCell ref="C50:C52"/>
    <mergeCell ref="D50:D52"/>
    <mergeCell ref="E50:E52"/>
    <mergeCell ref="F50:F52"/>
    <mergeCell ref="G50:G51"/>
    <mergeCell ref="H50:H51"/>
    <mergeCell ref="I50:I52"/>
    <mergeCell ref="L8:L9"/>
    <mergeCell ref="M8:M9"/>
    <mergeCell ref="F45:F48"/>
    <mergeCell ref="G45:G48"/>
    <mergeCell ref="H45:H48"/>
    <mergeCell ref="I45:I48"/>
    <mergeCell ref="A41:A48"/>
    <mergeCell ref="B41:B48"/>
    <mergeCell ref="C41:C48"/>
    <mergeCell ref="D41:D48"/>
    <mergeCell ref="E41:E48"/>
    <mergeCell ref="F41:F44"/>
    <mergeCell ref="I13:I14"/>
    <mergeCell ref="G41:G44"/>
    <mergeCell ref="H41:H44"/>
    <mergeCell ref="I41:I44"/>
    <mergeCell ref="I8:I9"/>
    <mergeCell ref="B26:B27"/>
    <mergeCell ref="C26:C27"/>
    <mergeCell ref="D26:D27"/>
    <mergeCell ref="E26:E27"/>
    <mergeCell ref="F26:F27"/>
    <mergeCell ref="I26:I27"/>
    <mergeCell ref="A26:A27"/>
    <mergeCell ref="J4:K4"/>
    <mergeCell ref="L4:N4"/>
    <mergeCell ref="A4:A5"/>
    <mergeCell ref="B4:B5"/>
    <mergeCell ref="C4:C5"/>
    <mergeCell ref="D4:D5"/>
    <mergeCell ref="G4:G5"/>
    <mergeCell ref="H4:H5"/>
    <mergeCell ref="I4:I5"/>
    <mergeCell ref="A8:A9"/>
    <mergeCell ref="B8:B9"/>
    <mergeCell ref="C8:C9"/>
    <mergeCell ref="D8:D9"/>
    <mergeCell ref="E8:E9"/>
    <mergeCell ref="F8:F9"/>
    <mergeCell ref="G8:G9"/>
    <mergeCell ref="H8:H9"/>
    <mergeCell ref="N8:N9"/>
    <mergeCell ref="B13:B14"/>
    <mergeCell ref="C13:C14"/>
    <mergeCell ref="D13:D14"/>
    <mergeCell ref="E13:E14"/>
    <mergeCell ref="F13:F14"/>
  </mergeCells>
  <phoneticPr fontId="2" type="noConversion"/>
  <conditionalFormatting sqref="I6:I266">
    <cfRule type="cellIs" dxfId="0" priority="3" operator="equal">
      <formula>"지상권 또는 소유권"</formula>
    </cfRule>
  </conditionalFormatting>
  <pageMargins left="0.7" right="0.7" top="0.75" bottom="0.75" header="0.3" footer="0.3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재감정 목록</vt:lpstr>
      <vt:lpstr>'재감정 목록'!Print_Area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owner</cp:lastModifiedBy>
  <cp:lastPrinted>2022-08-03T04:05:57Z</cp:lastPrinted>
  <dcterms:created xsi:type="dcterms:W3CDTF">2022-01-14T04:47:19Z</dcterms:created>
  <dcterms:modified xsi:type="dcterms:W3CDTF">2022-08-03T04:08:42Z</dcterms:modified>
</cp:coreProperties>
</file>