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0" yWindow="0" windowWidth="29010" windowHeight="12225" tabRatio="957" activeTab="1"/>
  </bookViews>
  <sheets>
    <sheet name="1.제시액조서(토지 13필지)" sheetId="27" r:id="rId1"/>
    <sheet name="2.제시액조서(지장물 37건)" sheetId="57" r:id="rId2"/>
  </sheets>
  <externalReferences>
    <externalReference r:id="rId3"/>
  </externalReferences>
  <definedNames>
    <definedName name="_xlnm._FilterDatabase" localSheetId="0" hidden="1">'1.제시액조서(토지 13필지)'!$A$5:$R$5</definedName>
    <definedName name="_Order1" hidden="1">255</definedName>
    <definedName name="_Order2" hidden="1">255</definedName>
    <definedName name="B5B">[1]신흥교!#REF!</definedName>
    <definedName name="B6B">[1]신흥교!#REF!</definedName>
    <definedName name="B7B">[1]신흥교!#REF!</definedName>
    <definedName name="_xlnm.Database">#REF!</definedName>
    <definedName name="DIA">[1]신흥교!#REF!</definedName>
    <definedName name="F1F">[1]신흥교!#REF!</definedName>
    <definedName name="F2F">[1]신흥교!#REF!</definedName>
    <definedName name="F3F">[1]신흥교!#REF!</definedName>
    <definedName name="FN">[1]신흥교!#REF!</definedName>
    <definedName name="HH">[1]신흥교!#REF!</definedName>
    <definedName name="hhh">#REF!</definedName>
    <definedName name="HS">[1]신흥교!#REF!</definedName>
    <definedName name="L">[1]신흥교!#REF!</definedName>
    <definedName name="PL">[1]신흥교!#REF!</definedName>
    <definedName name="PN">[1]신흥교!#REF!</definedName>
    <definedName name="_xlnm.Print_Area" localSheetId="1">'2.제시액조서(지장물 37건)'!$A$1:$O$45</definedName>
    <definedName name="_xlnm.Print_Titles" localSheetId="0">'1.제시액조서(토지 13필지)'!$1:$5</definedName>
    <definedName name="_xlnm.Print_Titles" localSheetId="1">'2.제시액조서(지장물 37건)'!$1:$5</definedName>
    <definedName name="PT">[1]신흥교!#REF!</definedName>
    <definedName name="T">[1]신흥교!#REF!</definedName>
    <definedName name="WA">[1]신흥교!#REF!</definedName>
    <definedName name="WL">[1]신흥교!#REF!</definedName>
    <definedName name="WN">[1]신흥교!#REF!</definedName>
    <definedName name="갈구3">#REF!</definedName>
    <definedName name="건물">#N/A</definedName>
    <definedName name="계">#REF!</definedName>
    <definedName name="남본도시8">#REF!</definedName>
    <definedName name="덕율2">#REF!</definedName>
    <definedName name="동본6">#REF!</definedName>
    <definedName name="ㅁㅁ86">#REF!</definedName>
    <definedName name="메1">#REF!</definedName>
    <definedName name="번호">#REF!</definedName>
    <definedName name="우계4">#REF!</definedName>
    <definedName name="월야">#REF!</definedName>
    <definedName name="이사비">#REF!</definedName>
    <definedName name="장산교">#REF!</definedName>
    <definedName name="지장물구분">#REF!</definedName>
    <definedName name="청복7">#REF!</definedName>
    <definedName name="청복도시9">#REF!</definedName>
    <definedName name="통명5">#REF!</definedName>
    <definedName name="팔음">[1]신흥교!#REF!</definedName>
    <definedName name="포리1">#REF!</definedName>
    <definedName name="ㅐ28">#REF!</definedName>
    <definedName name="ㅔ7">#REF!</definedName>
  </definedNames>
  <calcPr calcId="162913"/>
</workbook>
</file>

<file path=xl/calcChain.xml><?xml version="1.0" encoding="utf-8"?>
<calcChain xmlns="http://schemas.openxmlformats.org/spreadsheetml/2006/main">
  <c r="I44" i="57" l="1"/>
  <c r="K23" i="27" l="1"/>
</calcChain>
</file>

<file path=xl/sharedStrings.xml><?xml version="1.0" encoding="utf-8"?>
<sst xmlns="http://schemas.openxmlformats.org/spreadsheetml/2006/main" count="657" uniqueCount="156">
  <si>
    <t>권리종류</t>
  </si>
  <si>
    <t/>
  </si>
  <si>
    <t>금액</t>
  </si>
  <si>
    <t>사업시행자 제시액 조서(토지)</t>
  </si>
  <si>
    <t>순번</t>
  </si>
  <si>
    <t>소재지</t>
  </si>
  <si>
    <t>지번</t>
  </si>
  <si>
    <t>지목</t>
  </si>
  <si>
    <t>면적(㎡)</t>
  </si>
  <si>
    <t>종류</t>
  </si>
  <si>
    <t>사업시행자 제시액</t>
  </si>
  <si>
    <t>소유자</t>
  </si>
  <si>
    <t>관계인</t>
  </si>
  <si>
    <t>비고</t>
  </si>
  <si>
    <t>분할전</t>
  </si>
  <si>
    <t>분할후</t>
  </si>
  <si>
    <t>공부</t>
  </si>
  <si>
    <t>실제</t>
  </si>
  <si>
    <t>편입</t>
  </si>
  <si>
    <t>단가</t>
  </si>
  <si>
    <t>주소</t>
  </si>
  <si>
    <t>등기주소</t>
  </si>
  <si>
    <t>성명</t>
  </si>
  <si>
    <t>답</t>
  </si>
  <si>
    <t>공사명 : 무주-설천 도로확장공사</t>
    <phoneticPr fontId="2" type="noConversion"/>
  </si>
  <si>
    <t>충청북도 영동군 용화면 용강리</t>
  </si>
  <si>
    <t>충청북도 영동군 용화면 용화리</t>
  </si>
  <si>
    <t>전</t>
  </si>
  <si>
    <t>596-1</t>
  </si>
  <si>
    <t>585-4</t>
  </si>
  <si>
    <t>584-1</t>
  </si>
  <si>
    <t>586-1</t>
  </si>
  <si>
    <t>1059-4</t>
  </si>
  <si>
    <t>1059-18</t>
  </si>
  <si>
    <t>하천</t>
  </si>
  <si>
    <t>610-2</t>
  </si>
  <si>
    <t>대지</t>
  </si>
  <si>
    <t>605-1</t>
  </si>
  <si>
    <t>585-3</t>
  </si>
  <si>
    <t>585-7</t>
  </si>
  <si>
    <t>산63</t>
  </si>
  <si>
    <t>산63-1</t>
  </si>
  <si>
    <t>임야</t>
  </si>
  <si>
    <t>산24</t>
  </si>
  <si>
    <t>산24-1</t>
  </si>
  <si>
    <t>612-1</t>
  </si>
  <si>
    <t>종교용지</t>
  </si>
  <si>
    <t>647-3</t>
  </si>
  <si>
    <t>647-22</t>
  </si>
  <si>
    <t>도로</t>
  </si>
  <si>
    <t>사유지</t>
  </si>
  <si>
    <t>1155.0 x 1/2</t>
  </si>
  <si>
    <t>종교</t>
  </si>
  <si>
    <t>근저당권</t>
  </si>
  <si>
    <t>가등기</t>
  </si>
  <si>
    <t>사업시행자 제시액 조서(지장물)</t>
    <phoneticPr fontId="2" type="noConversion"/>
  </si>
  <si>
    <t>지번</t>
    <phoneticPr fontId="2" type="noConversion"/>
  </si>
  <si>
    <t>지장물종류</t>
    <phoneticPr fontId="2" type="noConversion"/>
  </si>
  <si>
    <t>구조 및 규격</t>
    <phoneticPr fontId="2" type="noConversion"/>
  </si>
  <si>
    <t>단위</t>
    <phoneticPr fontId="2" type="noConversion"/>
  </si>
  <si>
    <t>수량
(면적)</t>
    <phoneticPr fontId="2" type="noConversion"/>
  </si>
  <si>
    <t>사과나무</t>
  </si>
  <si>
    <t>(지주대,관수시설포함)</t>
  </si>
  <si>
    <t>주</t>
  </si>
  <si>
    <t>호두나무</t>
  </si>
  <si>
    <t>복숭아</t>
  </si>
  <si>
    <t>감나무</t>
  </si>
  <si>
    <t>자두나무</t>
  </si>
  <si>
    <t>돌둘레석</t>
  </si>
  <si>
    <t>2.8*2.5</t>
  </si>
  <si>
    <t>식</t>
  </si>
  <si>
    <t>1.4*2.5</t>
  </si>
  <si>
    <t>석축</t>
  </si>
  <si>
    <t>m</t>
  </si>
  <si>
    <t>울타리</t>
  </si>
  <si>
    <t>(그물망)</t>
  </si>
  <si>
    <t>농사용전기</t>
  </si>
  <si>
    <t>(계량기포함)</t>
  </si>
  <si>
    <t>가옥</t>
  </si>
  <si>
    <t>(조립식판넬,정화조시설포함) 8.3*15.2</t>
  </si>
  <si>
    <t>㎡</t>
  </si>
  <si>
    <t>테라스</t>
  </si>
  <si>
    <t>2*15.2</t>
  </si>
  <si>
    <t>부엌</t>
  </si>
  <si>
    <t>(조판) 2.2*3.2</t>
  </si>
  <si>
    <t>다용도실</t>
  </si>
  <si>
    <t>(조판) 1.7*10.5</t>
  </si>
  <si>
    <t>창고</t>
  </si>
  <si>
    <t>(철봉+강판)3*9.5</t>
  </si>
  <si>
    <t>바닥콘크르트</t>
  </si>
  <si>
    <t>(10*11)+(4*36)</t>
  </si>
  <si>
    <t>화단</t>
  </si>
  <si>
    <t>(조경석포함)</t>
  </si>
  <si>
    <t>수돗간</t>
  </si>
  <si>
    <t>조명시설</t>
  </si>
  <si>
    <t>(조명등14개)</t>
  </si>
  <si>
    <t>투광등</t>
  </si>
  <si>
    <t>EGI휀스</t>
  </si>
  <si>
    <t>철망울타리</t>
  </si>
  <si>
    <t>태양광시설</t>
  </si>
  <si>
    <t>cctv</t>
  </si>
  <si>
    <t>(3개)</t>
  </si>
  <si>
    <t>동산이전비</t>
  </si>
  <si>
    <t>개나리</t>
  </si>
  <si>
    <t>블루베리</t>
  </si>
  <si>
    <t>단풍나무</t>
  </si>
  <si>
    <t>매실나무</t>
  </si>
  <si>
    <t>화살나무</t>
  </si>
  <si>
    <t>대추나무</t>
  </si>
  <si>
    <t>(조경석)</t>
  </si>
  <si>
    <t>관정</t>
  </si>
  <si>
    <t>중형</t>
  </si>
  <si>
    <t>컨테이너</t>
  </si>
  <si>
    <t>3*6</t>
  </si>
  <si>
    <t>↑</t>
    <phoneticPr fontId="2" type="noConversion"/>
  </si>
  <si>
    <t>상속인</t>
    <phoneticPr fontId="2" type="noConversion"/>
  </si>
  <si>
    <t>권*원</t>
    <phoneticPr fontId="2" type="noConversion"/>
  </si>
  <si>
    <t>충청북도 영동군 용화면 용화리 ***</t>
    <phoneticPr fontId="2" type="noConversion"/>
  </si>
  <si>
    <t>경기도 용인시 처인구 지삼로470번길 *-* *층</t>
    <phoneticPr fontId="30" type="noConversion"/>
  </si>
  <si>
    <t>박*림</t>
    <phoneticPr fontId="2" type="noConversion"/>
  </si>
  <si>
    <t>서울특별시 동대문구 이문로1길 ** (회기동)</t>
    <phoneticPr fontId="2" type="noConversion"/>
  </si>
  <si>
    <t>재단법인******예수**교한국**회**재단</t>
    <phoneticPr fontId="2" type="noConversion"/>
  </si>
  <si>
    <t>경기도 하남시 미사강변한강로136번안길 *, ***호 (망월동)</t>
    <phoneticPr fontId="2" type="noConversion"/>
  </si>
  <si>
    <t>김*옥</t>
    <phoneticPr fontId="2" type="noConversion"/>
  </si>
  <si>
    <t>김*이</t>
    <phoneticPr fontId="2" type="noConversion"/>
  </si>
  <si>
    <t>김*한</t>
    <phoneticPr fontId="2" type="noConversion"/>
  </si>
  <si>
    <t>박*성</t>
    <phoneticPr fontId="2" type="noConversion"/>
  </si>
  <si>
    <t>서*학</t>
    <phoneticPr fontId="2" type="noConversion"/>
  </si>
  <si>
    <t>손*웅</t>
    <phoneticPr fontId="2" type="noConversion"/>
  </si>
  <si>
    <t>신*순</t>
    <phoneticPr fontId="2" type="noConversion"/>
  </si>
  <si>
    <t>양*균</t>
    <phoneticPr fontId="2" type="noConversion"/>
  </si>
  <si>
    <t>양*원(망)</t>
    <phoneticPr fontId="2" type="noConversion"/>
  </si>
  <si>
    <t>정*석</t>
    <phoneticPr fontId="2" type="noConversion"/>
  </si>
  <si>
    <t>양*경</t>
    <phoneticPr fontId="2" type="noConversion"/>
  </si>
  <si>
    <t>학산농업**조합</t>
    <phoneticPr fontId="2" type="noConversion"/>
  </si>
  <si>
    <t>서*을</t>
    <phoneticPr fontId="2" type="noConversion"/>
  </si>
  <si>
    <t>서*규</t>
    <phoneticPr fontId="2" type="noConversion"/>
  </si>
  <si>
    <t>구천동농업**조합</t>
    <phoneticPr fontId="2" type="noConversion"/>
  </si>
  <si>
    <t>대구광역시 남구 대경3길 **-*, *층 (대명동)</t>
    <phoneticPr fontId="2" type="noConversion"/>
  </si>
  <si>
    <t>전라북도 무주군 설천면 진평길 **-*</t>
    <phoneticPr fontId="2" type="noConversion"/>
  </si>
  <si>
    <t>전라북도 무주군 설천면 신두길 **</t>
    <phoneticPr fontId="2" type="noConversion"/>
  </si>
  <si>
    <t>서울특별시 송파구 송파대로 ***, ***동 ****호 (가락동, 헬리오시티)</t>
    <phoneticPr fontId="2" type="noConversion"/>
  </si>
  <si>
    <t>충청북도 영동군 용화면 민주지산로 **-***</t>
    <phoneticPr fontId="2" type="noConversion"/>
  </si>
  <si>
    <t>전라북도 무주군 설천면 하평지1길 **, ***동 ***호 (무주에코르)</t>
    <phoneticPr fontId="2" type="noConversion"/>
  </si>
  <si>
    <t>충청북도 영동군 양강면 두평리 ***</t>
    <phoneticPr fontId="2" type="noConversion"/>
  </si>
  <si>
    <t>충청북도 영동군 양강면 두평리 ***(HP 010-****-****)</t>
    <phoneticPr fontId="2" type="noConversion"/>
  </si>
  <si>
    <t>충청북도 영동군 용화면 월전리 ***</t>
    <phoneticPr fontId="2" type="noConversion"/>
  </si>
  <si>
    <t>대구광역시 남구 중앙대로21길 **-* (대명동)</t>
    <phoneticPr fontId="2" type="noConversion"/>
  </si>
  <si>
    <t>전라북도 무주군 설천면 청량리 ***</t>
    <phoneticPr fontId="2" type="noConversion"/>
  </si>
  <si>
    <t>전라북도 무주군 설천면 두길리 ****</t>
    <phoneticPr fontId="2" type="noConversion"/>
  </si>
  <si>
    <t>경기도 성남시 분당구 쇳골로 **, ***동 ***호 (금곡동, 하이츠빌리지)</t>
    <phoneticPr fontId="2" type="noConversion"/>
  </si>
  <si>
    <t>서울특별시 강남구 개포동 *** 주공아파트 ***-***</t>
    <phoneticPr fontId="2" type="noConversion"/>
  </si>
  <si>
    <t>전라북도 무주군 설천면 삼도봉로 *</t>
    <phoneticPr fontId="2" type="noConversion"/>
  </si>
  <si>
    <t>경기도 안산시 상록구 서암로4길 **, ***호(사동)</t>
    <phoneticPr fontId="2" type="noConversion"/>
  </si>
  <si>
    <t>전라남도 무안군 일로읍 오룡번영로 ***, ***동 ***호 (호반써밋 남악오룡 1차)</t>
    <phoneticPr fontId="2" type="noConversion"/>
  </si>
  <si>
    <t>충청북도 영동군 학산면 서산로 **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</si>
</sst>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7" formatCode="#,##0_ "/>
    <numFmt numFmtId="178" formatCode="0_ "/>
    <numFmt numFmtId="180" formatCode="_ * #,##0_ ;_ * \-#,##0_ ;_ * &quot;-&quot;_ ;_ @_ "/>
    <numFmt numFmtId="181" formatCode="_ * #,##0.00_ ;_ * \-#,##0.00_ ;_ * &quot;-&quot;??_ ;_ @_ "/>
    <numFmt numFmtId="182" formatCode="\_x0000_\_x0000_#,##0"/>
    <numFmt numFmtId="183" formatCode="#,##0.00_ "/>
    <numFmt numFmtId="184" formatCode="#,##0_);[Red]\(#,##0\)"/>
  </numFmts>
  <fonts count="32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2"/>
      <name val="바탕체"/>
      <family val="1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2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0"/>
      <name val="Arial"/>
      <family val="2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5"/>
      <color indexed="54"/>
      <name val="맑은 고딕"/>
      <family val="3"/>
      <charset val="129"/>
    </font>
    <font>
      <b/>
      <sz val="13"/>
      <color indexed="54"/>
      <name val="맑은 고딕"/>
      <family val="3"/>
      <charset val="129"/>
    </font>
    <font>
      <b/>
      <sz val="11"/>
      <color indexed="54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4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2"/>
      <name val="_x0001__x0014_¼"/>
      <family val="1"/>
      <charset val="129"/>
    </font>
    <font>
      <b/>
      <sz val="20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name val="Arial"/>
      <family val="2"/>
    </font>
    <font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굴림"/>
      <family val="3"/>
      <charset val="129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78">
    <xf numFmtId="0" fontId="0" fillId="0" borderId="0">
      <alignment vertical="center"/>
    </xf>
    <xf numFmtId="0" fontId="4" fillId="0" borderId="0"/>
    <xf numFmtId="0" fontId="4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0" borderId="1" applyNumberFormat="0" applyAlignment="0" applyProtection="0">
      <alignment vertical="center"/>
    </xf>
    <xf numFmtId="0" fontId="10" fillId="16" borderId="2" applyNumberFormat="0" applyAlignment="0" applyProtection="0">
      <alignment vertical="center"/>
    </xf>
    <xf numFmtId="180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0" borderId="0"/>
    <xf numFmtId="0" fontId="6" fillId="5" borderId="7" applyNumberFormat="0" applyFon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9" fillId="0" borderId="0" applyFont="0" applyFill="0" applyBorder="0" applyAlignment="0" applyProtection="0">
      <alignment vertical="center"/>
    </xf>
    <xf numFmtId="182" fontId="24" fillId="0" borderId="0">
      <alignment vertical="center"/>
    </xf>
    <xf numFmtId="177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1" fillId="0" borderId="0"/>
    <xf numFmtId="0" fontId="11" fillId="0" borderId="0"/>
    <xf numFmtId="0" fontId="29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65" applyFont="1"/>
    <xf numFmtId="0" fontId="3" fillId="0" borderId="0" xfId="70" applyFont="1" applyBorder="1" applyAlignment="1" applyProtection="1">
      <alignment horizontal="left" vertical="center"/>
      <protection locked="0"/>
    </xf>
    <xf numFmtId="0" fontId="0" fillId="0" borderId="0" xfId="70" applyFont="1"/>
    <xf numFmtId="0" fontId="0" fillId="0" borderId="0" xfId="70" applyFont="1" applyAlignment="1">
      <alignment horizontal="left" vertical="center"/>
    </xf>
    <xf numFmtId="0" fontId="26" fillId="0" borderId="10" xfId="75" applyFont="1" applyBorder="1" applyAlignment="1">
      <alignment horizontal="center" vertical="center" wrapText="1"/>
    </xf>
    <xf numFmtId="0" fontId="11" fillId="0" borderId="0" xfId="75"/>
    <xf numFmtId="0" fontId="3" fillId="0" borderId="10" xfId="75" applyFont="1" applyBorder="1" applyAlignment="1">
      <alignment horizontal="center" vertical="center" wrapText="1"/>
    </xf>
    <xf numFmtId="177" fontId="3" fillId="0" borderId="10" xfId="75" applyNumberFormat="1" applyFont="1" applyBorder="1" applyAlignment="1">
      <alignment horizontal="center" vertical="center" wrapText="1"/>
    </xf>
    <xf numFmtId="41" fontId="26" fillId="0" borderId="10" xfId="49" applyFont="1" applyBorder="1" applyAlignment="1">
      <alignment horizontal="center" vertical="center" wrapText="1"/>
    </xf>
    <xf numFmtId="183" fontId="3" fillId="0" borderId="10" xfId="75" applyNumberFormat="1" applyFont="1" applyBorder="1" applyAlignment="1">
      <alignment horizontal="center" vertical="center" wrapText="1"/>
    </xf>
    <xf numFmtId="0" fontId="1" fillId="0" borderId="0" xfId="65" applyFont="1"/>
    <xf numFmtId="0" fontId="11" fillId="0" borderId="0" xfId="75" applyFont="1"/>
    <xf numFmtId="0" fontId="28" fillId="0" borderId="0" xfId="65" applyFont="1"/>
    <xf numFmtId="0" fontId="28" fillId="0" borderId="0" xfId="70" applyFont="1"/>
    <xf numFmtId="41" fontId="11" fillId="0" borderId="0" xfId="49" applyFont="1" applyAlignment="1"/>
    <xf numFmtId="0" fontId="26" fillId="0" borderId="12" xfId="75" applyFont="1" applyBorder="1" applyAlignment="1">
      <alignment horizontal="center" vertical="center" wrapText="1"/>
    </xf>
    <xf numFmtId="178" fontId="3" fillId="0" borderId="13" xfId="75" applyNumberFormat="1" applyFont="1" applyBorder="1" applyAlignment="1">
      <alignment horizontal="center" vertical="center" wrapText="1"/>
    </xf>
    <xf numFmtId="0" fontId="26" fillId="0" borderId="10" xfId="75" applyFont="1" applyBorder="1" applyAlignment="1">
      <alignment horizontal="center" vertical="center" wrapText="1"/>
    </xf>
    <xf numFmtId="49" fontId="26" fillId="0" borderId="10" xfId="75" applyNumberFormat="1" applyFont="1" applyBorder="1" applyAlignment="1">
      <alignment horizontal="center" vertical="center" wrapText="1"/>
    </xf>
    <xf numFmtId="0" fontId="26" fillId="0" borderId="10" xfId="75" applyFont="1" applyBorder="1" applyAlignment="1">
      <alignment horizontal="center" vertical="center" wrapText="1"/>
    </xf>
    <xf numFmtId="0" fontId="26" fillId="0" borderId="12" xfId="75" applyFont="1" applyBorder="1" applyAlignment="1">
      <alignment horizontal="center" vertical="center" wrapText="1"/>
    </xf>
    <xf numFmtId="177" fontId="26" fillId="0" borderId="10" xfId="75" applyNumberFormat="1" applyFont="1" applyBorder="1" applyAlignment="1">
      <alignment horizontal="center" vertical="center" wrapText="1"/>
    </xf>
    <xf numFmtId="0" fontId="3" fillId="0" borderId="10" xfId="75" applyFont="1" applyBorder="1" applyAlignment="1">
      <alignment horizontal="left" vertical="center" wrapText="1"/>
    </xf>
    <xf numFmtId="0" fontId="11" fillId="0" borderId="0" xfId="75" applyAlignment="1">
      <alignment horizontal="center"/>
    </xf>
    <xf numFmtId="178" fontId="3" fillId="0" borderId="21" xfId="75" applyNumberFormat="1" applyFont="1" applyBorder="1" applyAlignment="1">
      <alignment horizontal="center" vertical="center" wrapText="1"/>
    </xf>
    <xf numFmtId="0" fontId="26" fillId="0" borderId="14" xfId="75" applyFont="1" applyBorder="1" applyAlignment="1">
      <alignment horizontal="center" vertical="center" wrapText="1"/>
    </xf>
    <xf numFmtId="41" fontId="26" fillId="0" borderId="14" xfId="49" applyFont="1" applyBorder="1" applyAlignment="1">
      <alignment horizontal="center" vertical="center" wrapText="1"/>
    </xf>
    <xf numFmtId="0" fontId="26" fillId="0" borderId="22" xfId="75" applyFont="1" applyBorder="1" applyAlignment="1">
      <alignment horizontal="center" vertical="center" wrapText="1"/>
    </xf>
    <xf numFmtId="0" fontId="3" fillId="0" borderId="11" xfId="75" applyFont="1" applyBorder="1" applyAlignment="1">
      <alignment horizontal="center" vertical="center" wrapText="1"/>
    </xf>
    <xf numFmtId="0" fontId="0" fillId="0" borderId="0" xfId="65" applyFont="1" applyAlignment="1">
      <alignment horizontal="center"/>
    </xf>
    <xf numFmtId="0" fontId="0" fillId="0" borderId="0" xfId="70" applyFont="1" applyAlignment="1">
      <alignment horizontal="center"/>
    </xf>
    <xf numFmtId="177" fontId="3" fillId="0" borderId="10" xfId="75" applyNumberFormat="1" applyFont="1" applyBorder="1" applyAlignment="1">
      <alignment horizontal="center" vertical="center" shrinkToFit="1"/>
    </xf>
    <xf numFmtId="177" fontId="3" fillId="0" borderId="14" xfId="75" applyNumberFormat="1" applyFont="1" applyBorder="1" applyAlignment="1">
      <alignment horizontal="center" vertical="center" shrinkToFit="1"/>
    </xf>
    <xf numFmtId="184" fontId="3" fillId="0" borderId="11" xfId="75" applyNumberFormat="1" applyFont="1" applyBorder="1" applyAlignment="1">
      <alignment horizontal="center" vertical="center" shrinkToFit="1"/>
    </xf>
    <xf numFmtId="184" fontId="3" fillId="0" borderId="11" xfId="49" applyNumberFormat="1" applyFont="1" applyBorder="1" applyAlignment="1">
      <alignment horizontal="center" vertical="center" shrinkToFit="1"/>
    </xf>
    <xf numFmtId="0" fontId="31" fillId="18" borderId="19" xfId="0" applyFont="1" applyFill="1" applyBorder="1" applyAlignment="1">
      <alignment horizontal="left" vertical="center" wrapText="1" shrinkToFit="1"/>
    </xf>
    <xf numFmtId="0" fontId="31" fillId="18" borderId="19" xfId="0" applyFont="1" applyFill="1" applyBorder="1" applyAlignment="1">
      <alignment horizontal="center" vertical="center" wrapText="1" shrinkToFit="1"/>
    </xf>
    <xf numFmtId="183" fontId="3" fillId="0" borderId="10" xfId="75" applyNumberFormat="1" applyFont="1" applyBorder="1" applyAlignment="1">
      <alignment horizontal="center" vertical="center" shrinkToFit="1"/>
    </xf>
    <xf numFmtId="0" fontId="26" fillId="0" borderId="10" xfId="75" applyFont="1" applyBorder="1" applyAlignment="1">
      <alignment horizontal="left" vertical="center" wrapText="1"/>
    </xf>
    <xf numFmtId="183" fontId="3" fillId="0" borderId="14" xfId="75" applyNumberFormat="1" applyFont="1" applyBorder="1" applyAlignment="1">
      <alignment horizontal="center" vertical="center" shrinkToFit="1"/>
    </xf>
    <xf numFmtId="0" fontId="3" fillId="0" borderId="11" xfId="75" applyFont="1" applyBorder="1" applyAlignment="1">
      <alignment horizontal="center" vertical="center" shrinkToFit="1"/>
    </xf>
    <xf numFmtId="0" fontId="25" fillId="0" borderId="0" xfId="65" applyFont="1" applyBorder="1" applyAlignment="1" applyProtection="1">
      <alignment horizontal="center" vertical="center"/>
      <protection locked="0"/>
    </xf>
    <xf numFmtId="0" fontId="3" fillId="0" borderId="18" xfId="75" applyFont="1" applyBorder="1" applyAlignment="1">
      <alignment horizontal="center" vertical="center" wrapText="1"/>
    </xf>
    <xf numFmtId="0" fontId="3" fillId="0" borderId="13" xfId="75" applyFont="1" applyBorder="1" applyAlignment="1">
      <alignment horizontal="center" vertical="center" wrapText="1"/>
    </xf>
    <xf numFmtId="0" fontId="26" fillId="0" borderId="16" xfId="75" applyFont="1" applyBorder="1" applyAlignment="1">
      <alignment horizontal="center" vertical="center" wrapText="1"/>
    </xf>
    <xf numFmtId="0" fontId="26" fillId="0" borderId="10" xfId="75" applyFont="1" applyBorder="1" applyAlignment="1">
      <alignment horizontal="center" vertical="center" wrapText="1"/>
    </xf>
    <xf numFmtId="0" fontId="26" fillId="0" borderId="17" xfId="75" applyFont="1" applyBorder="1" applyAlignment="1">
      <alignment horizontal="center" vertical="center" wrapText="1"/>
    </xf>
    <xf numFmtId="0" fontId="26" fillId="0" borderId="12" xfId="75" applyFont="1" applyBorder="1" applyAlignment="1">
      <alignment horizontal="center" vertical="center" wrapText="1"/>
    </xf>
    <xf numFmtId="0" fontId="26" fillId="0" borderId="20" xfId="75" applyFont="1" applyBorder="1" applyAlignment="1">
      <alignment horizontal="center" vertical="center" wrapText="1"/>
    </xf>
    <xf numFmtId="0" fontId="26" fillId="0" borderId="15" xfId="75" applyFont="1" applyBorder="1" applyAlignment="1">
      <alignment horizontal="center" vertical="center" wrapText="1"/>
    </xf>
  </cellXfs>
  <cellStyles count="78">
    <cellStyle name="??&amp;O?&amp;H?_x0008__x000f__x0007_?_x0007__x0001__x0001_" xfId="1"/>
    <cellStyle name="??&amp;O?&amp;H?_x0008_??_x0007__x0001__x0001_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[0]_ SG&amp;A Bridge " xfId="30"/>
    <cellStyle name="Comma_ SG&amp;A Bridge " xfId="31"/>
    <cellStyle name="Currency [0]_ SG&amp;A Bridge " xfId="32"/>
    <cellStyle name="Currency_ SG&amp;A Bridge " xfId="3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Input" xfId="40"/>
    <cellStyle name="Linked Cell" xfId="41"/>
    <cellStyle name="Neutral" xfId="42"/>
    <cellStyle name="Normal_ SG&amp;A Bridge " xfId="43"/>
    <cellStyle name="Note" xfId="44"/>
    <cellStyle name="Output" xfId="45"/>
    <cellStyle name="Title" xfId="46"/>
    <cellStyle name="Total" xfId="47"/>
    <cellStyle name="Warning Text" xfId="48"/>
    <cellStyle name="쉼표 [0]" xfId="49" builtinId="6"/>
    <cellStyle name="쉼표 [0] 2" xfId="50"/>
    <cellStyle name="쉼표 [0] 2 2" xfId="51"/>
    <cellStyle name="쉼표 [0] 2 2 2" xfId="52"/>
    <cellStyle name="쉼표 [0] 2 3" xfId="53"/>
    <cellStyle name="쉼표 [0] 3" xfId="54"/>
    <cellStyle name="쉼표 [0] 4" xfId="55"/>
    <cellStyle name="쉼표 [0] 5" xfId="56"/>
    <cellStyle name="쉼표 [0] 6" xfId="57"/>
    <cellStyle name="스타일 1" xfId="58"/>
    <cellStyle name="콤마 [0]_  종  합  " xfId="59"/>
    <cellStyle name="콤마_  종  합  " xfId="60"/>
    <cellStyle name="표준" xfId="0" builtinId="0"/>
    <cellStyle name="표준 10" xfId="61"/>
    <cellStyle name="표준 11" xfId="62"/>
    <cellStyle name="표준 110" xfId="63"/>
    <cellStyle name="표준 2" xfId="64"/>
    <cellStyle name="표준 2 2" xfId="65"/>
    <cellStyle name="표준 2 3" xfId="66"/>
    <cellStyle name="표준 3" xfId="67"/>
    <cellStyle name="표준 3 2" xfId="68"/>
    <cellStyle name="표준 3 3" xfId="69"/>
    <cellStyle name="표준 3 3 2" xfId="70"/>
    <cellStyle name="표준 4" xfId="71"/>
    <cellStyle name="표준 5" xfId="72"/>
    <cellStyle name="표준 6" xfId="73"/>
    <cellStyle name="표준 6 2" xfId="74"/>
    <cellStyle name="표준 7" xfId="75"/>
    <cellStyle name="표준 8" xfId="76"/>
    <cellStyle name="표준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XDATA\&#49688;&#47049;&#49328;&#52636;\&#44368;&#45824;&#53664;&#442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흥교"/>
      <sheetName val="교각1"/>
      <sheetName val="총괄집계"/>
      <sheetName val="수량집계(대전)"/>
      <sheetName val="일반수량집계(대전)"/>
      <sheetName val="봉곡교(대전)"/>
      <sheetName val="수량집계(진주)"/>
      <sheetName val="일반수량집계 (진주)"/>
      <sheetName val="봉곡교(진주)"/>
      <sheetName val="접속 슬래브"/>
      <sheetName val="옹벽집계"/>
      <sheetName val="토공집계"/>
      <sheetName val="토공"/>
      <sheetName val="총괄-S"/>
      <sheetName val="총괄-S (2)"/>
      <sheetName val="총괄-S(30)"/>
      <sheetName val="슬래브-S(30)"/>
      <sheetName val="옹벽-S"/>
      <sheetName val="슬래브-S (40)"/>
      <sheetName val="총괄집계1 (3)"/>
      <sheetName val="수량집계"/>
      <sheetName val="시점(우)-날개벽"/>
      <sheetName val="시점(좌)-날개벽"/>
      <sheetName val="종점(우)-날개벽"/>
      <sheetName val="종점(좌)-날개벽"/>
      <sheetName val="옹벽(3-1)"/>
      <sheetName val="옹벽(3-2)"/>
      <sheetName val="총괄"/>
      <sheetName val="총괄 (2)"/>
      <sheetName val="총괄(30)"/>
      <sheetName val="슬래브(30)"/>
      <sheetName val="옹벽"/>
      <sheetName val="슬래브 (40)"/>
      <sheetName val="강재수량-총"/>
      <sheetName val="철근량"/>
      <sheetName val="토공수량집"/>
      <sheetName val="어곡-타공종"/>
      <sheetName val="Sheet1"/>
      <sheetName val="토공총괄집계"/>
      <sheetName val="U-TYPE토공"/>
      <sheetName val="교대토공집계"/>
      <sheetName val="교대토공"/>
      <sheetName val="교각토공집계"/>
      <sheetName val="교각토공"/>
      <sheetName val="타공종이월"/>
      <sheetName val="XXXXXX"/>
      <sheetName val="산청"/>
      <sheetName val="수동"/>
      <sheetName val="30mpc본당수량"/>
      <sheetName val="1m당 (2)"/>
      <sheetName val="교대수량집계(당진방향)"/>
      <sheetName val="교대철근집계(당진방향)"/>
      <sheetName val="교대(당진방향)상세집계(A1)"/>
      <sheetName val="당진방향-교대(A1)"/>
      <sheetName val="날개벽(당진방향-시점)"/>
      <sheetName val="접속(당진방향,시점)"/>
      <sheetName val="옹벽(당진방향,A1)"/>
      <sheetName val="교대(당진방향)상세집계(A2)"/>
      <sheetName val="당진방향-교대(A2)"/>
      <sheetName val="날개벽(당진방향-종점)"/>
      <sheetName val="접속(당진방향,종점)"/>
      <sheetName val="옹벽(당진방향,A2)"/>
      <sheetName val="VXXXXX"/>
      <sheetName val="표지"/>
      <sheetName val="목차"/>
      <sheetName val="1.설계조건"/>
      <sheetName val="2.1단면가정"/>
      <sheetName val="Sap2000"/>
      <sheetName val="2.5하중재하도"/>
      <sheetName val="2.7 전산입력"/>
      <sheetName val="2.7.2 단면력집계"/>
      <sheetName val="2.8 부재력도(극한)"/>
      <sheetName val="2.9 단면검토"/>
      <sheetName val="2.9.2 벽설계"/>
      <sheetName val="2.10주철근 조립도"/>
      <sheetName val="2.11정착장검토"/>
      <sheetName val="2.12 부재력도(허용)"/>
      <sheetName val="2.13 우각부 보강검토"/>
      <sheetName val="2.14 거더계산"/>
      <sheetName val="2.14.3 거더철근량산정"/>
      <sheetName val="2.14.4 사각기둥설계"/>
      <sheetName val="2.15 사용성검토"/>
      <sheetName val="2.16 부력검토"/>
      <sheetName val="북한강교교대토공집계(1)"/>
      <sheetName val="북한강교시점측교대"/>
      <sheetName val="북한강교교대토공집계(2)"/>
      <sheetName val="북한강교종점측교대"/>
      <sheetName val="용늪교교대토공집계 "/>
      <sheetName val="용늪교시점측교대"/>
      <sheetName val="용늪교종점측교대"/>
      <sheetName val="laroux"/>
      <sheetName val="내역서"/>
      <sheetName val="총집"/>
      <sheetName val="철근집계"/>
      <sheetName val="관집"/>
      <sheetName val="횡설"/>
      <sheetName val="U형플륨집계"/>
      <sheetName val="플륨관마감"/>
      <sheetName val="플륨관"/>
      <sheetName val="횡배수평균터파기H"/>
      <sheetName val="BOX집계"/>
      <sheetName val="BOX수량"/>
      <sheetName val="잡석"/>
      <sheetName val="옹벽토공"/>
      <sheetName val="옹벽수량"/>
      <sheetName val="연장조서"/>
      <sheetName val="전단"/>
      <sheetName val="전집"/>
      <sheetName val="통전1교-A1토공"/>
      <sheetName val="통전1교-A2토공"/>
      <sheetName val="사천2교-A1토공"/>
      <sheetName val="사천2교-A2토공"/>
      <sheetName val="Sheet2"/>
      <sheetName val="Sheet3"/>
      <sheetName val="abut집계"/>
      <sheetName val="상-교대"/>
      <sheetName val="내역서적용수량"/>
      <sheetName val="부대공자재"/>
      <sheetName val="자재집계표"/>
      <sheetName val="타공정이월"/>
      <sheetName val="표지판설치집계"/>
      <sheetName val="표지판 기초수량"/>
      <sheetName val="표지판기초수량산출근거"/>
      <sheetName val="시선유도시설집계"/>
      <sheetName val="시선유도수량산출"/>
      <sheetName val="차선도색수량집계표"/>
      <sheetName val="차선도색수량근거"/>
      <sheetName val="이단가드레일집계"/>
      <sheetName val="교툥안전시설"/>
      <sheetName val="교대집계"/>
      <sheetName val="내역적용(전체)"/>
      <sheetName val="터널공총자재693"/>
      <sheetName val="시멘트및골재수랑지계표694"/>
      <sheetName val="콘크리트695"/>
      <sheetName val="총집계표"/>
      <sheetName val="BM개착"/>
      <sheetName val="(3-1)798"/>
      <sheetName val="(3-2)799"/>
      <sheetName val="800"/>
      <sheetName val="801"/>
      <sheetName val="802"/>
      <sheetName val="803"/>
      <sheetName val="(4-1)822"/>
      <sheetName val="(4-2)823"/>
      <sheetName val="824"/>
      <sheetName val="825"/>
      <sheetName val="826"/>
      <sheetName val="827"/>
      <sheetName val="(6-1)872"/>
      <sheetName val="(6-2)873"/>
      <sheetName val="874"/>
      <sheetName val="875"/>
      <sheetName val="876"/>
      <sheetName val="877"/>
      <sheetName val="본선수량총괄집계표"/>
      <sheetName val="토공수량총괄집계표"/>
      <sheetName val="부대공집계(옛날)"/>
      <sheetName val="부대공집계표"/>
      <sheetName val="오수공"/>
      <sheetName val="우수공"/>
      <sheetName val="구내배관"/>
      <sheetName val="BYPASS날개벽"/>
      <sheetName val="AB3400"/>
      <sheetName val="AB3401"/>
      <sheetName val="감독차량비"/>
      <sheetName val="AB3402"/>
      <sheetName val="AB3403"/>
      <sheetName val="터널차량비"/>
      <sheetName val="AB3500"/>
      <sheetName val="부지임대료"/>
      <sheetName val="총괄토공집계"/>
      <sheetName val="1 line"/>
      <sheetName val="집계표"/>
      <sheetName val="화심2교(전주 시)"/>
      <sheetName val="화심2교(전주 종)"/>
      <sheetName val="화심2교(함양 시)"/>
      <sheetName val="화심2교(함양 종)"/>
      <sheetName val="민목2교(전주 시)"/>
      <sheetName val="민목2교(전주 종)"/>
      <sheetName val="민목2교(함양 시)"/>
      <sheetName val="민목2교(함양 종)"/>
      <sheetName val="용수개거 내역수량집계표"/>
      <sheetName val="용수개거연장조서"/>
      <sheetName val="용수개거재료집계표"/>
      <sheetName val="용수개거단위수량"/>
      <sheetName val="자재별집계"/>
      <sheetName val="총재료집계"/>
      <sheetName val="개거재료집계"/>
      <sheetName val="개거수량산출"/>
      <sheetName val="개거위치조서"/>
      <sheetName val="덮개재료집계"/>
      <sheetName val="덮개수량산출"/>
      <sheetName val="덮개위치조서"/>
      <sheetName val="토적계산"/>
      <sheetName val="폐기물산출"/>
      <sheetName val="깨기재료집계"/>
      <sheetName val="깨기수량산출"/>
      <sheetName val="깨기위치조서"/>
      <sheetName val="중보용수로취입수문재료표"/>
      <sheetName val="중보용수로취입수문"/>
      <sheetName val="중보용수로취입수깨기수량"/>
      <sheetName val="간지"/>
      <sheetName val="설계설명서"/>
      <sheetName val="물량증감내역"/>
      <sheetName val="자재"/>
      <sheetName val="공사용중기"/>
      <sheetName val="공정표(당)"/>
      <sheetName val="공정표(변)"/>
      <sheetName val="표지-1"/>
      <sheetName val="집계표(총괄)"/>
      <sheetName val="집계표(토목)"/>
      <sheetName val="제잡비산출근거"/>
      <sheetName val="1공구(내역서)"/>
      <sheetName val="관급(1공구 )"/>
      <sheetName val="2-1공구"/>
      <sheetName val="2-2공구"/>
      <sheetName val="관급(2공구)"/>
      <sheetName val="건축(재경비)"/>
      <sheetName val="건축갑"/>
      <sheetName val="건축"/>
      <sheetName val="기계(재경비)"/>
      <sheetName val="기계갑"/>
      <sheetName val="기계설비"/>
      <sheetName val="집계표(토목,비목별)"/>
      <sheetName val="표지(K1)"/>
      <sheetName val="집계표(K1,토목)"/>
      <sheetName val="1공구(K1)"/>
      <sheetName val="집계표(K1,2공구)"/>
      <sheetName val="집계표(K1,건축)"/>
      <sheetName val="집계표(K1,기계)"/>
      <sheetName val="표지(K2)"/>
      <sheetName val="집계표(K2,토목)"/>
      <sheetName val="1공구(K2)"/>
      <sheetName val="집계표(K2,2공구)"/>
      <sheetName val="집계표(K2,건축)"/>
      <sheetName val="집계표(K2,기계)"/>
      <sheetName val="표지 (2)"/>
      <sheetName val="예정공정표"/>
      <sheetName val="공사일보(4월1일)"/>
      <sheetName val="공사일보(4월2일)"/>
      <sheetName val="공사일보(4월3일)"/>
      <sheetName val="공사일보(4월4일)"/>
      <sheetName val="공사일보(4월5일)"/>
      <sheetName val="공사일보(4월6일)"/>
      <sheetName val="공사일보(4월7일)"/>
      <sheetName val="공사일보(4월8일)"/>
      <sheetName val="공사일보(4월9일)"/>
      <sheetName val="공사일보(4월10일)"/>
      <sheetName val="공사일보(4월11일)"/>
      <sheetName val="공사일보(4월12일)"/>
      <sheetName val="공사일보(4월13일)"/>
      <sheetName val="공사일보(4월14일)"/>
      <sheetName val="공사일보(4월15일)"/>
      <sheetName val="공사일보(4월16일)"/>
      <sheetName val="공사일보(4월17일)"/>
      <sheetName val="공사일보(4월18일)"/>
      <sheetName val="공사일보(4월19일)"/>
      <sheetName val="공사일보(4월20일)"/>
      <sheetName val="공사일보(4월21일)"/>
      <sheetName val="공사일보(4월22일)"/>
      <sheetName val="공사일보(4월23일)"/>
      <sheetName val="공사일보(4월24일)"/>
      <sheetName val="공사일보(4월25일)"/>
      <sheetName val="공사일보(4월26일)"/>
      <sheetName val="공사일보(4월27일)"/>
      <sheetName val="공사일보(4월28일)"/>
      <sheetName val="공사일보(4월29일)"/>
      <sheetName val="공사일보(4월30일)"/>
      <sheetName val="설계변경내용"/>
      <sheetName val="토목공사(수량증감대비표)"/>
      <sheetName val="1공구(수량증감대비표)"/>
      <sheetName val="단가조견표"/>
      <sheetName val="주요물량,자재"/>
      <sheetName val="공사기간,변경조건"/>
      <sheetName val="공정표(변경)"/>
      <sheetName val="표지-1 (2)"/>
      <sheetName val="표지-1 (3)"/>
      <sheetName val="내역갑"/>
      <sheetName val="산출내역"/>
      <sheetName val="내역"/>
      <sheetName val="관급자재대,보상비"/>
      <sheetName val="보상비"/>
      <sheetName val="설계내역서"/>
      <sheetName val="TYPE총괄집계표"/>
      <sheetName val="논리시점우측"/>
      <sheetName val="논리시점좌측"/>
      <sheetName val="논리종점우측"/>
      <sheetName val="논리종점좌측"/>
      <sheetName val="교대수량집계표"/>
      <sheetName val="교대수량"/>
      <sheetName val="기본DATA"/>
      <sheetName val="가시설공(광장부)"/>
      <sheetName val="Anchor수량"/>
      <sheetName val="MSG"/>
      <sheetName val="MSG (2)"/>
      <sheetName val="SQJ"/>
      <sheetName val="가시설공(시점부)"/>
      <sheetName val="MSG(시점부)"/>
      <sheetName val="SQJ(시점부)"/>
      <sheetName val="BOQ(전체)"/>
      <sheetName val="토공집계표"/>
      <sheetName val="구조물깨기수량집계"/>
      <sheetName val="교량깨기"/>
      <sheetName val="요율"/>
      <sheetName val="갑"/>
      <sheetName val="변경개요1"/>
      <sheetName val="갑 (1)"/>
      <sheetName val="원가계산서"/>
      <sheetName val="공종별집계표"/>
      <sheetName val="갑지 (2)"/>
      <sheetName val="공량서(옥외방범)"/>
      <sheetName val="단가조사서"/>
      <sheetName val="단가조사서 (업체)"/>
      <sheetName val="갑지 (3)"/>
      <sheetName val="자재총괄(증감)"/>
      <sheetName val="폐수처리장(변경)"/>
      <sheetName val="폐수처리장 (기존)"/>
      <sheetName val="갑지 (4)"/>
      <sheetName val="도면"/>
      <sheetName val="사  업  비  수  지  예  산  서"/>
      <sheetName val="집 계 표"/>
      <sheetName val="기계내역"/>
      <sheetName val="남양내역"/>
      <sheetName val="CABLE SIZE-3"/>
      <sheetName val="단면가정"/>
      <sheetName val="간선계산"/>
      <sheetName val="정렬"/>
      <sheetName val="단면 (2)"/>
      <sheetName val="전체_1설계"/>
      <sheetName val="도급대실행대비표"/>
      <sheetName val="BID"/>
      <sheetName val="3.바닥판설계"/>
      <sheetName val="입찰안"/>
      <sheetName val="당진1,2호기전선관설치및접지4차공사내역서-을지"/>
      <sheetName val="실행내역"/>
      <sheetName val="绑ꣃ˞짛༏濼殃恸䁍◣"/>
      <sheetName val="INPUT"/>
      <sheetName val="골재산출"/>
      <sheetName val="#REF"/>
      <sheetName val="대전-교대(A1-A2)"/>
      <sheetName val="가로등내역서"/>
      <sheetName val="현황산출서"/>
      <sheetName val="배수공"/>
      <sheetName val="Sheet15"/>
      <sheetName val="전체제잡비"/>
      <sheetName val="전입"/>
      <sheetName val="위치조서"/>
      <sheetName val="000000"/>
      <sheetName val="시점부"/>
      <sheetName val="시점부토적표"/>
      <sheetName val="종점부"/>
      <sheetName val="종점부토적표"/>
      <sheetName val="type-F"/>
      <sheetName val="조명시설"/>
      <sheetName val="공주-교대(A1)"/>
      <sheetName val="apt수량"/>
      <sheetName val="성서방향-교대(A2)"/>
      <sheetName val="날개벽"/>
      <sheetName val="편입토지조서"/>
      <sheetName val="맨홀수량산출"/>
      <sheetName val="1호인버트수량"/>
      <sheetName val="유동표"/>
      <sheetName val="투찰"/>
      <sheetName val="주형"/>
      <sheetName val="품셈"/>
      <sheetName val="기자재비"/>
      <sheetName val="1.취수장"/>
      <sheetName val="용늪교종점측교대_x0000__x0009_ӐЀ_x0004__x0000__xdfa0_̠ӴЀF_x0000__x0010_[교대토공.XLS]"/>
      <sheetName val="용늪교종점측교대_x0000__x0000__x0000__x0000__x0000__x0000__x0000__x0000__x0000__x0009__x0000_ӐЀ_x0000__x0004__x0000__x0000__x0000__x0000__x0000__x0000__xdfa0_̠"/>
      <sheetName val="앉음벽 (2)"/>
      <sheetName val="전기일위목록"/>
      <sheetName val="산출근거"/>
      <sheetName val="수량집계표"/>
      <sheetName val="산수배수"/>
      <sheetName val="플랜트 설치"/>
      <sheetName val="하수급견적대비"/>
      <sheetName val="기초코드"/>
      <sheetName val="A-4"/>
      <sheetName val="B(함)일반수량"/>
      <sheetName val="적용토목"/>
      <sheetName val="ABUT수량-A1"/>
      <sheetName val="진주방향"/>
      <sheetName val="마산방향"/>
      <sheetName val="마산방향철근집계"/>
      <sheetName val="수량명세서"/>
      <sheetName val="소방"/>
      <sheetName val="포장복구집계"/>
      <sheetName val="6공구(당초)"/>
      <sheetName val="["/>
      <sheetName val="공사비예산서(토목분)"/>
      <sheetName val="설계명세서"/>
      <sheetName val="토목"/>
      <sheetName val="B2BERP"/>
      <sheetName val="건축내역"/>
      <sheetName val="수로교총재료집계"/>
      <sheetName val="연결임시"/>
      <sheetName val="2공구산출내역"/>
      <sheetName val="B부대공"/>
      <sheetName val="준검 내역서"/>
      <sheetName val="전차선로 물량표"/>
      <sheetName val="산출근거1"/>
      <sheetName val="2.8 부재_xffff_도(_xffff_한)"/>
      <sheetName val="2._xffff_.2 벽설계"/>
      <sheetName val="포장공"/>
      <sheetName val="교각계산"/>
      <sheetName val="일위대가(계측기설치)"/>
      <sheetName val="가정단면"/>
      <sheetName val="8설7발"/>
      <sheetName val="공작물조직표(용배수)"/>
      <sheetName val="변화치수"/>
      <sheetName val="SLIDES"/>
      <sheetName val="도장수량(하1)"/>
      <sheetName val="총괄표"/>
      <sheetName val="I一般比"/>
      <sheetName val="설직재-1"/>
      <sheetName val="N賃率-職"/>
      <sheetName val="제직재"/>
      <sheetName val="기초공"/>
      <sheetName val="기둥(원형)"/>
      <sheetName val="양수장구조물총"/>
      <sheetName val="양수장토공총"/>
      <sheetName val="단위단가"/>
      <sheetName val="암거 제원표"/>
      <sheetName val="공사비내역"/>
      <sheetName val="3CHBDC"/>
      <sheetName val="공사수행방안"/>
      <sheetName val="시멘트"/>
      <sheetName val="산출내역서집계표"/>
      <sheetName val="SLAB"/>
      <sheetName val="6.교좌면보강"/>
      <sheetName val="봉양~조차장간고하개명(신설)"/>
      <sheetName val="공사일보(4월11탬גּ"/>
      <sheetName val="(C)원내역"/>
      <sheetName val="지급자재"/>
      <sheetName val="원본"/>
      <sheetName val="JUCKEYK"/>
      <sheetName val="인사자료총집계"/>
      <sheetName val="자재단가비교표"/>
      <sheetName val="용산1(해보)"/>
      <sheetName val="토공(우물통,기타) "/>
      <sheetName val="상수도토공집계표"/>
      <sheetName val="실행철강하도"/>
      <sheetName val="입적표"/>
      <sheetName val="부대내역"/>
      <sheetName val="용늪교종점측교대_x0000__x0009_ӐЀ_x0004__x0000__xdfa0_̠ӴЀF_x0010_[교대토공.XLS]S"/>
      <sheetName val="교대(당진방향)삁세집계(A2)"/>
      <sheetName val="Q형플륨집계"/>
      <sheetName val="공사일보_x0008_4월25일)"/>
      <sheetName val="공사일듴(4월28일)"/>
      <sheetName val="冠목공사(수량증감대비표)"/>
      <sheetName val="주요물韉,자재"/>
      <sheetName val="노임단가"/>
      <sheetName val="단가조사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우,오수"/>
      <sheetName val="상행-교대(A1-A2)"/>
      <sheetName val="중기손료"/>
      <sheetName val="기초단가"/>
      <sheetName val="TEL"/>
      <sheetName val="가격조사서"/>
      <sheetName val="품셈TABLE"/>
      <sheetName val="VXXXXXXX"/>
      <sheetName val="자재일람"/>
      <sheetName val="일위대가"/>
      <sheetName val="JJ"/>
      <sheetName val="AS복구"/>
      <sheetName val="중기터파기"/>
      <sheetName val="변수값"/>
      <sheetName val="중기상차"/>
      <sheetName val="물가시세"/>
      <sheetName val="터파기및재료"/>
      <sheetName val="J형측구단위수량"/>
      <sheetName val="건축집계"/>
      <sheetName val="토목집계"/>
      <sheetName val="조경집계"/>
      <sheetName val="날개벽(시점좌측)"/>
      <sheetName val="공내역"/>
      <sheetName val="DATA 입력부"/>
      <sheetName val="오억미만"/>
      <sheetName val="도급"/>
      <sheetName val="토량1-1"/>
      <sheetName val="공통가설"/>
      <sheetName val="근로자자료입력"/>
      <sheetName val="VXXXX"/>
      <sheetName val="명세표지"/>
      <sheetName val="명세서"/>
      <sheetName val="총집계"/>
      <sheetName val="진출콘크.푸집"/>
      <sheetName val="진출철집"/>
      <sheetName val="집수정현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 refreshError="1"/>
      <sheetData sheetId="304" refreshError="1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/>
      <sheetData sheetId="434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view="pageBreakPreview" zoomScale="90" zoomScaleNormal="98" zoomScaleSheetLayoutView="90" workbookViewId="0">
      <pane ySplit="5" topLeftCell="A6" activePane="bottomLeft" state="frozen"/>
      <selection pane="bottomLeft" activeCell="L24" sqref="L24"/>
    </sheetView>
  </sheetViews>
  <sheetFormatPr defaultRowHeight="12.75"/>
  <cols>
    <col min="1" max="1" width="4" style="12" customWidth="1"/>
    <col min="2" max="2" width="23" style="6" customWidth="1"/>
    <col min="3" max="4" width="7.21875" style="6" customWidth="1"/>
    <col min="5" max="5" width="6.109375" style="6" customWidth="1"/>
    <col min="6" max="6" width="4.88671875" style="6" customWidth="1"/>
    <col min="7" max="8" width="7.5546875" style="6" customWidth="1"/>
    <col min="9" max="9" width="5.5546875" style="6" customWidth="1"/>
    <col min="10" max="10" width="8.5546875" style="6" customWidth="1"/>
    <col min="11" max="11" width="11.21875" style="6" customWidth="1"/>
    <col min="12" max="13" width="25.109375" style="6" customWidth="1"/>
    <col min="14" max="14" width="9.6640625" style="6" customWidth="1"/>
    <col min="15" max="15" width="16.88671875" style="12" customWidth="1"/>
    <col min="16" max="16" width="8.5546875" style="6" customWidth="1"/>
    <col min="17" max="17" width="7.88671875" style="6" customWidth="1"/>
    <col min="18" max="18" width="3.88671875" style="6" customWidth="1"/>
    <col min="19" max="16384" width="8.88671875" style="6"/>
  </cols>
  <sheetData>
    <row r="1" spans="1:18" s="1" customFormat="1" ht="39.4" customHeight="1">
      <c r="A1" s="42" t="s">
        <v>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s="1" customFormat="1" ht="18.600000000000001" customHeight="1">
      <c r="A2" s="11"/>
      <c r="O2" s="13"/>
    </row>
    <row r="3" spans="1:18" s="3" customFormat="1" ht="21" customHeight="1">
      <c r="A3" s="2" t="s">
        <v>24</v>
      </c>
      <c r="B3" s="2"/>
      <c r="J3" s="4"/>
      <c r="O3" s="14"/>
    </row>
    <row r="4" spans="1:18" ht="35.1" customHeight="1">
      <c r="A4" s="43" t="s">
        <v>4</v>
      </c>
      <c r="B4" s="45" t="s">
        <v>5</v>
      </c>
      <c r="C4" s="45" t="s">
        <v>6</v>
      </c>
      <c r="D4" s="45"/>
      <c r="E4" s="45" t="s">
        <v>7</v>
      </c>
      <c r="F4" s="45"/>
      <c r="G4" s="45" t="s">
        <v>8</v>
      </c>
      <c r="H4" s="45"/>
      <c r="I4" s="45" t="s">
        <v>9</v>
      </c>
      <c r="J4" s="45" t="s">
        <v>10</v>
      </c>
      <c r="K4" s="45"/>
      <c r="L4" s="45" t="s">
        <v>11</v>
      </c>
      <c r="M4" s="45"/>
      <c r="N4" s="45"/>
      <c r="O4" s="45" t="s">
        <v>12</v>
      </c>
      <c r="P4" s="45"/>
      <c r="Q4" s="45"/>
      <c r="R4" s="47" t="s">
        <v>13</v>
      </c>
    </row>
    <row r="5" spans="1:18" ht="35.1" customHeight="1">
      <c r="A5" s="44"/>
      <c r="B5" s="46"/>
      <c r="C5" s="5" t="s">
        <v>14</v>
      </c>
      <c r="D5" s="5" t="s">
        <v>15</v>
      </c>
      <c r="E5" s="5" t="s">
        <v>16</v>
      </c>
      <c r="F5" s="5" t="s">
        <v>17</v>
      </c>
      <c r="G5" s="5" t="s">
        <v>16</v>
      </c>
      <c r="H5" s="5" t="s">
        <v>18</v>
      </c>
      <c r="I5" s="46"/>
      <c r="J5" s="5" t="s">
        <v>19</v>
      </c>
      <c r="K5" s="5" t="s">
        <v>2</v>
      </c>
      <c r="L5" s="5" t="s">
        <v>20</v>
      </c>
      <c r="M5" s="5" t="s">
        <v>21</v>
      </c>
      <c r="N5" s="5" t="s">
        <v>22</v>
      </c>
      <c r="O5" s="5" t="s">
        <v>20</v>
      </c>
      <c r="P5" s="5" t="s">
        <v>22</v>
      </c>
      <c r="Q5" s="5" t="s">
        <v>0</v>
      </c>
      <c r="R5" s="48"/>
    </row>
    <row r="6" spans="1:18" ht="45.75" customHeight="1">
      <c r="A6" s="17">
        <v>1</v>
      </c>
      <c r="B6" s="5" t="s">
        <v>26</v>
      </c>
      <c r="C6" s="5">
        <v>609</v>
      </c>
      <c r="D6" s="19">
        <v>609</v>
      </c>
      <c r="E6" s="5" t="s">
        <v>27</v>
      </c>
      <c r="F6" s="18" t="s">
        <v>27</v>
      </c>
      <c r="G6" s="9">
        <v>1775</v>
      </c>
      <c r="H6" s="22">
        <v>1775</v>
      </c>
      <c r="I6" s="5" t="s">
        <v>50</v>
      </c>
      <c r="J6" s="10">
        <v>53533.33</v>
      </c>
      <c r="K6" s="8">
        <v>95021660</v>
      </c>
      <c r="L6" s="23" t="s">
        <v>117</v>
      </c>
      <c r="M6" s="23" t="s">
        <v>117</v>
      </c>
      <c r="N6" s="7" t="s">
        <v>116</v>
      </c>
      <c r="O6" s="39" t="s">
        <v>1</v>
      </c>
      <c r="P6" s="5" t="s">
        <v>1</v>
      </c>
      <c r="Q6" s="5" t="s">
        <v>1</v>
      </c>
      <c r="R6" s="16"/>
    </row>
    <row r="7" spans="1:18" ht="45.75" customHeight="1">
      <c r="A7" s="17">
        <v>2</v>
      </c>
      <c r="B7" s="5" t="s">
        <v>26</v>
      </c>
      <c r="C7" s="19">
        <v>596</v>
      </c>
      <c r="D7" s="19" t="s">
        <v>28</v>
      </c>
      <c r="E7" s="18" t="s">
        <v>23</v>
      </c>
      <c r="F7" s="18" t="s">
        <v>23</v>
      </c>
      <c r="G7" s="9">
        <v>2493</v>
      </c>
      <c r="H7" s="22">
        <v>2443</v>
      </c>
      <c r="I7" s="5" t="s">
        <v>50</v>
      </c>
      <c r="J7" s="10">
        <v>51200</v>
      </c>
      <c r="K7" s="8">
        <v>125081600</v>
      </c>
      <c r="L7" s="23" t="s">
        <v>122</v>
      </c>
      <c r="M7" s="23" t="s">
        <v>122</v>
      </c>
      <c r="N7" s="7" t="s">
        <v>123</v>
      </c>
      <c r="O7" s="39" t="s">
        <v>1</v>
      </c>
      <c r="P7" s="5" t="s">
        <v>1</v>
      </c>
      <c r="Q7" s="5" t="s">
        <v>1</v>
      </c>
      <c r="R7" s="16"/>
    </row>
    <row r="8" spans="1:18" ht="45.75" customHeight="1">
      <c r="A8" s="17">
        <v>3</v>
      </c>
      <c r="B8" s="20" t="s">
        <v>26</v>
      </c>
      <c r="C8" s="20" t="s">
        <v>29</v>
      </c>
      <c r="D8" s="19" t="s">
        <v>29</v>
      </c>
      <c r="E8" s="20" t="s">
        <v>23</v>
      </c>
      <c r="F8" s="20" t="s">
        <v>23</v>
      </c>
      <c r="G8" s="9">
        <v>374</v>
      </c>
      <c r="H8" s="22">
        <v>374</v>
      </c>
      <c r="I8" s="20" t="s">
        <v>50</v>
      </c>
      <c r="J8" s="10">
        <v>55866.66</v>
      </c>
      <c r="K8" s="8">
        <v>20894130</v>
      </c>
      <c r="L8" s="23" t="s">
        <v>138</v>
      </c>
      <c r="M8" s="23" t="s">
        <v>147</v>
      </c>
      <c r="N8" s="7" t="s">
        <v>124</v>
      </c>
      <c r="O8" s="39" t="s">
        <v>152</v>
      </c>
      <c r="P8" s="20" t="s">
        <v>137</v>
      </c>
      <c r="Q8" s="20" t="s">
        <v>53</v>
      </c>
      <c r="R8" s="21"/>
    </row>
    <row r="9" spans="1:18" ht="45.75" customHeight="1">
      <c r="A9" s="17">
        <v>4</v>
      </c>
      <c r="B9" s="20" t="s">
        <v>26</v>
      </c>
      <c r="C9" s="19">
        <v>584</v>
      </c>
      <c r="D9" s="19" t="s">
        <v>30</v>
      </c>
      <c r="E9" s="20" t="s">
        <v>23</v>
      </c>
      <c r="F9" s="20" t="s">
        <v>23</v>
      </c>
      <c r="G9" s="9">
        <v>2261</v>
      </c>
      <c r="H9" s="22">
        <v>1248</v>
      </c>
      <c r="I9" s="20" t="s">
        <v>50</v>
      </c>
      <c r="J9" s="10">
        <v>46566.66</v>
      </c>
      <c r="K9" s="8">
        <v>58115190</v>
      </c>
      <c r="L9" s="23" t="s">
        <v>139</v>
      </c>
      <c r="M9" s="23" t="s">
        <v>148</v>
      </c>
      <c r="N9" s="7" t="s">
        <v>125</v>
      </c>
      <c r="O9" s="39" t="s">
        <v>1</v>
      </c>
      <c r="P9" s="20" t="s">
        <v>1</v>
      </c>
      <c r="Q9" s="20" t="s">
        <v>1</v>
      </c>
      <c r="R9" s="21"/>
    </row>
    <row r="10" spans="1:18" ht="45.75" customHeight="1">
      <c r="A10" s="17">
        <v>5</v>
      </c>
      <c r="B10" s="20" t="s">
        <v>26</v>
      </c>
      <c r="C10" s="20">
        <v>586</v>
      </c>
      <c r="D10" s="19" t="s">
        <v>31</v>
      </c>
      <c r="E10" s="20" t="s">
        <v>23</v>
      </c>
      <c r="F10" s="20" t="s">
        <v>23</v>
      </c>
      <c r="G10" s="9">
        <v>1825</v>
      </c>
      <c r="H10" s="22">
        <v>379</v>
      </c>
      <c r="I10" s="20" t="s">
        <v>50</v>
      </c>
      <c r="J10" s="10">
        <v>46566.66</v>
      </c>
      <c r="K10" s="8">
        <v>17648760</v>
      </c>
      <c r="L10" s="23" t="s">
        <v>139</v>
      </c>
      <c r="M10" s="23" t="s">
        <v>148</v>
      </c>
      <c r="N10" s="7" t="s">
        <v>125</v>
      </c>
      <c r="O10" s="39" t="s">
        <v>1</v>
      </c>
      <c r="P10" s="20" t="s">
        <v>1</v>
      </c>
      <c r="Q10" s="20" t="s">
        <v>1</v>
      </c>
      <c r="R10" s="21"/>
    </row>
    <row r="11" spans="1:18" ht="45.75" customHeight="1">
      <c r="A11" s="17">
        <v>6</v>
      </c>
      <c r="B11" s="20" t="s">
        <v>26</v>
      </c>
      <c r="C11" s="19" t="s">
        <v>32</v>
      </c>
      <c r="D11" s="19" t="s">
        <v>33</v>
      </c>
      <c r="E11" s="20" t="s">
        <v>34</v>
      </c>
      <c r="F11" s="20" t="s">
        <v>34</v>
      </c>
      <c r="G11" s="9">
        <v>1173</v>
      </c>
      <c r="H11" s="22">
        <v>168</v>
      </c>
      <c r="I11" s="20" t="s">
        <v>50</v>
      </c>
      <c r="J11" s="10">
        <v>89000</v>
      </c>
      <c r="K11" s="8">
        <v>14952000</v>
      </c>
      <c r="L11" s="23" t="s">
        <v>140</v>
      </c>
      <c r="M11" s="23" t="s">
        <v>149</v>
      </c>
      <c r="N11" s="7" t="s">
        <v>126</v>
      </c>
      <c r="O11" s="39" t="s">
        <v>1</v>
      </c>
      <c r="P11" s="20" t="s">
        <v>1</v>
      </c>
      <c r="Q11" s="20" t="s">
        <v>1</v>
      </c>
      <c r="R11" s="21"/>
    </row>
    <row r="12" spans="1:18" ht="45.75" customHeight="1">
      <c r="A12" s="17">
        <v>7</v>
      </c>
      <c r="B12" s="20" t="s">
        <v>26</v>
      </c>
      <c r="C12" s="20">
        <v>610</v>
      </c>
      <c r="D12" s="19" t="s">
        <v>35</v>
      </c>
      <c r="E12" s="20" t="s">
        <v>36</v>
      </c>
      <c r="F12" s="20" t="s">
        <v>36</v>
      </c>
      <c r="G12" s="9">
        <v>534</v>
      </c>
      <c r="H12" s="22">
        <v>138</v>
      </c>
      <c r="I12" s="20" t="s">
        <v>50</v>
      </c>
      <c r="J12" s="38">
        <v>133666.66</v>
      </c>
      <c r="K12" s="8">
        <v>18445990</v>
      </c>
      <c r="L12" s="36" t="s">
        <v>118</v>
      </c>
      <c r="M12" s="23" t="s">
        <v>150</v>
      </c>
      <c r="N12" s="7" t="s">
        <v>119</v>
      </c>
      <c r="O12" s="39" t="s">
        <v>1</v>
      </c>
      <c r="P12" s="20" t="s">
        <v>1</v>
      </c>
      <c r="Q12" s="20" t="s">
        <v>1</v>
      </c>
      <c r="R12" s="21"/>
    </row>
    <row r="13" spans="1:18" ht="45.75" customHeight="1">
      <c r="A13" s="17">
        <v>8</v>
      </c>
      <c r="B13" s="20" t="s">
        <v>26</v>
      </c>
      <c r="C13" s="19">
        <v>605</v>
      </c>
      <c r="D13" s="19" t="s">
        <v>37</v>
      </c>
      <c r="E13" s="20" t="s">
        <v>27</v>
      </c>
      <c r="F13" s="20" t="s">
        <v>27</v>
      </c>
      <c r="G13" s="9">
        <v>1967</v>
      </c>
      <c r="H13" s="22">
        <v>1058</v>
      </c>
      <c r="I13" s="20" t="s">
        <v>50</v>
      </c>
      <c r="J13" s="10">
        <v>50400</v>
      </c>
      <c r="K13" s="8">
        <v>53323200</v>
      </c>
      <c r="L13" s="23" t="s">
        <v>141</v>
      </c>
      <c r="M13" s="23" t="s">
        <v>151</v>
      </c>
      <c r="N13" s="7" t="s">
        <v>127</v>
      </c>
      <c r="O13" s="39" t="s">
        <v>153</v>
      </c>
      <c r="P13" s="20" t="s">
        <v>136</v>
      </c>
      <c r="Q13" s="20" t="s">
        <v>54</v>
      </c>
      <c r="R13" s="21"/>
    </row>
    <row r="14" spans="1:18" ht="45.75" customHeight="1">
      <c r="A14" s="17"/>
      <c r="B14" s="20"/>
      <c r="C14" s="20"/>
      <c r="D14" s="19"/>
      <c r="E14" s="20"/>
      <c r="F14" s="20"/>
      <c r="G14" s="9"/>
      <c r="H14" s="22"/>
      <c r="I14" s="20"/>
      <c r="J14" s="10"/>
      <c r="K14" s="8"/>
      <c r="L14" s="23"/>
      <c r="M14" s="23"/>
      <c r="N14" s="7"/>
      <c r="O14" s="39" t="s">
        <v>154</v>
      </c>
      <c r="P14" s="20" t="s">
        <v>135</v>
      </c>
      <c r="Q14" s="20" t="s">
        <v>54</v>
      </c>
      <c r="R14" s="21"/>
    </row>
    <row r="15" spans="1:18" ht="45.75" customHeight="1">
      <c r="A15" s="17">
        <v>9</v>
      </c>
      <c r="B15" s="20" t="s">
        <v>26</v>
      </c>
      <c r="C15" s="19" t="s">
        <v>38</v>
      </c>
      <c r="D15" s="19" t="s">
        <v>39</v>
      </c>
      <c r="E15" s="20" t="s">
        <v>23</v>
      </c>
      <c r="F15" s="20" t="s">
        <v>23</v>
      </c>
      <c r="G15" s="9">
        <v>757</v>
      </c>
      <c r="H15" s="22">
        <v>377</v>
      </c>
      <c r="I15" s="20" t="s">
        <v>50</v>
      </c>
      <c r="J15" s="10">
        <v>55866.66</v>
      </c>
      <c r="K15" s="8">
        <v>21061730</v>
      </c>
      <c r="L15" s="23" t="s">
        <v>142</v>
      </c>
      <c r="M15" s="23" t="s">
        <v>142</v>
      </c>
      <c r="N15" s="7" t="s">
        <v>128</v>
      </c>
      <c r="O15" s="39" t="s">
        <v>155</v>
      </c>
      <c r="P15" s="20" t="s">
        <v>134</v>
      </c>
      <c r="Q15" s="20" t="s">
        <v>53</v>
      </c>
      <c r="R15" s="21"/>
    </row>
    <row r="16" spans="1:18" ht="45.75" customHeight="1">
      <c r="A16" s="17">
        <v>10</v>
      </c>
      <c r="B16" s="20" t="s">
        <v>26</v>
      </c>
      <c r="C16" s="20" t="s">
        <v>40</v>
      </c>
      <c r="D16" s="19" t="s">
        <v>41</v>
      </c>
      <c r="E16" s="20" t="s">
        <v>42</v>
      </c>
      <c r="F16" s="20" t="s">
        <v>42</v>
      </c>
      <c r="G16" s="9">
        <v>36298</v>
      </c>
      <c r="H16" s="22">
        <v>353</v>
      </c>
      <c r="I16" s="20" t="s">
        <v>50</v>
      </c>
      <c r="J16" s="10">
        <v>5333.33</v>
      </c>
      <c r="K16" s="8">
        <v>1882660</v>
      </c>
      <c r="L16" s="23" t="s">
        <v>143</v>
      </c>
      <c r="M16" s="23" t="s">
        <v>139</v>
      </c>
      <c r="N16" s="7" t="s">
        <v>129</v>
      </c>
      <c r="O16" s="39" t="s">
        <v>1</v>
      </c>
      <c r="P16" s="20" t="s">
        <v>1</v>
      </c>
      <c r="Q16" s="20" t="s">
        <v>1</v>
      </c>
      <c r="R16" s="21"/>
    </row>
    <row r="17" spans="1:18" ht="45.75" customHeight="1">
      <c r="A17" s="17">
        <v>11</v>
      </c>
      <c r="B17" s="20" t="s">
        <v>25</v>
      </c>
      <c r="C17" s="19" t="s">
        <v>43</v>
      </c>
      <c r="D17" s="19" t="s">
        <v>44</v>
      </c>
      <c r="E17" s="20" t="s">
        <v>42</v>
      </c>
      <c r="F17" s="20" t="s">
        <v>42</v>
      </c>
      <c r="G17" s="9">
        <v>6347</v>
      </c>
      <c r="H17" s="22" t="s">
        <v>51</v>
      </c>
      <c r="I17" s="20" t="s">
        <v>50</v>
      </c>
      <c r="J17" s="10">
        <v>7166.66</v>
      </c>
      <c r="K17" s="8">
        <v>4138740</v>
      </c>
      <c r="L17" s="23" t="s">
        <v>144</v>
      </c>
      <c r="M17" s="23" t="s">
        <v>144</v>
      </c>
      <c r="N17" s="7" t="s">
        <v>130</v>
      </c>
      <c r="O17" s="39" t="s">
        <v>1</v>
      </c>
      <c r="P17" s="20" t="s">
        <v>1</v>
      </c>
      <c r="Q17" s="20" t="s">
        <v>1</v>
      </c>
      <c r="R17" s="21"/>
    </row>
    <row r="18" spans="1:18" ht="45.75" customHeight="1">
      <c r="A18" s="17"/>
      <c r="B18" s="20" t="s">
        <v>1</v>
      </c>
      <c r="C18" s="20" t="s">
        <v>1</v>
      </c>
      <c r="D18" s="19" t="s">
        <v>1</v>
      </c>
      <c r="E18" s="20" t="s">
        <v>1</v>
      </c>
      <c r="F18" s="20" t="s">
        <v>1</v>
      </c>
      <c r="G18" s="9">
        <v>6347</v>
      </c>
      <c r="H18" s="22" t="s">
        <v>51</v>
      </c>
      <c r="I18" s="20" t="s">
        <v>50</v>
      </c>
      <c r="J18" s="10">
        <v>7166.66</v>
      </c>
      <c r="K18" s="8">
        <v>4138740</v>
      </c>
      <c r="L18" s="23" t="s">
        <v>145</v>
      </c>
      <c r="M18" s="23" t="s">
        <v>144</v>
      </c>
      <c r="N18" s="7" t="s">
        <v>131</v>
      </c>
      <c r="O18" s="39" t="s">
        <v>144</v>
      </c>
      <c r="P18" s="20" t="s">
        <v>133</v>
      </c>
      <c r="Q18" s="20" t="s">
        <v>115</v>
      </c>
      <c r="R18" s="21"/>
    </row>
    <row r="19" spans="1:18" ht="45.75" customHeight="1">
      <c r="A19" s="17">
        <v>12</v>
      </c>
      <c r="B19" s="20" t="s">
        <v>26</v>
      </c>
      <c r="C19" s="19">
        <v>612</v>
      </c>
      <c r="D19" s="19" t="s">
        <v>45</v>
      </c>
      <c r="E19" s="20" t="s">
        <v>46</v>
      </c>
      <c r="F19" s="20" t="s">
        <v>46</v>
      </c>
      <c r="G19" s="9">
        <v>770</v>
      </c>
      <c r="H19" s="22">
        <v>136</v>
      </c>
      <c r="I19" s="20" t="s">
        <v>52</v>
      </c>
      <c r="J19" s="38">
        <v>133666.66</v>
      </c>
      <c r="K19" s="8">
        <v>18178660</v>
      </c>
      <c r="L19" s="23" t="s">
        <v>120</v>
      </c>
      <c r="M19" s="23" t="s">
        <v>120</v>
      </c>
      <c r="N19" s="29" t="s">
        <v>121</v>
      </c>
      <c r="O19" s="39" t="s">
        <v>1</v>
      </c>
      <c r="P19" s="20" t="s">
        <v>1</v>
      </c>
      <c r="Q19" s="20" t="s">
        <v>1</v>
      </c>
      <c r="R19" s="21"/>
    </row>
    <row r="20" spans="1:18" ht="45.75" customHeight="1">
      <c r="A20" s="17">
        <v>13</v>
      </c>
      <c r="B20" s="20" t="s">
        <v>26</v>
      </c>
      <c r="C20" s="20" t="s">
        <v>47</v>
      </c>
      <c r="D20" s="19" t="s">
        <v>48</v>
      </c>
      <c r="E20" s="20" t="s">
        <v>49</v>
      </c>
      <c r="F20" s="20" t="s">
        <v>49</v>
      </c>
      <c r="G20" s="9">
        <v>744</v>
      </c>
      <c r="H20" s="22">
        <v>582</v>
      </c>
      <c r="I20" s="20" t="s">
        <v>50</v>
      </c>
      <c r="J20" s="10">
        <v>29700</v>
      </c>
      <c r="K20" s="8">
        <v>17285400</v>
      </c>
      <c r="L20" s="23" t="s">
        <v>146</v>
      </c>
      <c r="M20" s="23" t="s">
        <v>146</v>
      </c>
      <c r="N20" s="7" t="s">
        <v>132</v>
      </c>
      <c r="O20" s="39" t="s">
        <v>1</v>
      </c>
      <c r="P20" s="20" t="s">
        <v>1</v>
      </c>
      <c r="Q20" s="20" t="s">
        <v>1</v>
      </c>
      <c r="R20" s="21"/>
    </row>
    <row r="23" spans="1:18">
      <c r="K23" s="15">
        <f>SUBTOTAL(9,K6:K20)</f>
        <v>470168460</v>
      </c>
    </row>
  </sheetData>
  <mergeCells count="11">
    <mergeCell ref="A1:R1"/>
    <mergeCell ref="A4:A5"/>
    <mergeCell ref="B4:B5"/>
    <mergeCell ref="C4:D4"/>
    <mergeCell ref="E4:F4"/>
    <mergeCell ref="G4:H4"/>
    <mergeCell ref="I4:I5"/>
    <mergeCell ref="J4:K4"/>
    <mergeCell ref="L4:N4"/>
    <mergeCell ref="O4:Q4"/>
    <mergeCell ref="R4:R5"/>
  </mergeCells>
  <phoneticPr fontId="2" type="noConversion"/>
  <pageMargins left="0.9055118110236221" right="0" top="0" bottom="0" header="0" footer="0"/>
  <pageSetup paperSize="9" scale="60" orientation="landscape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view="pageBreakPreview" zoomScale="90" zoomScaleNormal="100" zoomScaleSheetLayoutView="90" workbookViewId="0">
      <selection activeCell="L13" sqref="L13"/>
    </sheetView>
  </sheetViews>
  <sheetFormatPr defaultRowHeight="12.75"/>
  <cols>
    <col min="1" max="1" width="4" style="12" customWidth="1"/>
    <col min="2" max="2" width="23" style="6" customWidth="1"/>
    <col min="3" max="3" width="7.21875" style="6" customWidth="1"/>
    <col min="4" max="4" width="9.6640625" style="6" customWidth="1"/>
    <col min="5" max="5" width="14.109375" style="6" customWidth="1"/>
    <col min="6" max="6" width="7.33203125" style="6" customWidth="1"/>
    <col min="7" max="7" width="7.109375" style="6" customWidth="1"/>
    <col min="8" max="8" width="8.5546875" style="6" customWidth="1"/>
    <col min="9" max="9" width="11.21875" style="6" customWidth="1"/>
    <col min="10" max="10" width="26.44140625" style="24" customWidth="1"/>
    <col min="11" max="11" width="9.6640625" style="6" customWidth="1"/>
    <col min="12" max="12" width="16.88671875" style="12" customWidth="1"/>
    <col min="13" max="13" width="8.5546875" style="6" customWidth="1"/>
    <col min="14" max="14" width="7.88671875" style="6" customWidth="1"/>
    <col min="15" max="15" width="3.88671875" style="6" customWidth="1"/>
    <col min="16" max="16384" width="8.88671875" style="6"/>
  </cols>
  <sheetData>
    <row r="1" spans="1:15" s="1" customFormat="1" ht="39.4" customHeight="1">
      <c r="A1" s="42" t="s">
        <v>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s="1" customFormat="1" ht="18.600000000000001" customHeight="1">
      <c r="A2" s="11"/>
      <c r="J2" s="30"/>
      <c r="L2" s="13"/>
    </row>
    <row r="3" spans="1:15" s="3" customFormat="1" ht="21" customHeight="1">
      <c r="A3" s="2" t="s">
        <v>24</v>
      </c>
      <c r="B3" s="2"/>
      <c r="H3" s="4"/>
      <c r="J3" s="31"/>
      <c r="L3" s="14"/>
    </row>
    <row r="4" spans="1:15" ht="35.1" customHeight="1">
      <c r="A4" s="43" t="s">
        <v>4</v>
      </c>
      <c r="B4" s="45" t="s">
        <v>5</v>
      </c>
      <c r="C4" s="49" t="s">
        <v>56</v>
      </c>
      <c r="D4" s="49" t="s">
        <v>57</v>
      </c>
      <c r="E4" s="49" t="s">
        <v>58</v>
      </c>
      <c r="F4" s="45" t="s">
        <v>59</v>
      </c>
      <c r="G4" s="49" t="s">
        <v>60</v>
      </c>
      <c r="H4" s="45" t="s">
        <v>10</v>
      </c>
      <c r="I4" s="45"/>
      <c r="J4" s="45" t="s">
        <v>11</v>
      </c>
      <c r="K4" s="45"/>
      <c r="L4" s="45" t="s">
        <v>12</v>
      </c>
      <c r="M4" s="45"/>
      <c r="N4" s="45"/>
      <c r="O4" s="47" t="s">
        <v>13</v>
      </c>
    </row>
    <row r="5" spans="1:15" ht="35.1" customHeight="1">
      <c r="A5" s="44"/>
      <c r="B5" s="46"/>
      <c r="C5" s="50"/>
      <c r="D5" s="50"/>
      <c r="E5" s="50"/>
      <c r="F5" s="46"/>
      <c r="G5" s="50"/>
      <c r="H5" s="20" t="s">
        <v>19</v>
      </c>
      <c r="I5" s="20" t="s">
        <v>2</v>
      </c>
      <c r="J5" s="20" t="s">
        <v>20</v>
      </c>
      <c r="K5" s="20" t="s">
        <v>22</v>
      </c>
      <c r="L5" s="20" t="s">
        <v>20</v>
      </c>
      <c r="M5" s="20" t="s">
        <v>22</v>
      </c>
      <c r="N5" s="20" t="s">
        <v>0</v>
      </c>
      <c r="O5" s="48"/>
    </row>
    <row r="6" spans="1:15" ht="45.75" customHeight="1">
      <c r="A6" s="17">
        <v>1</v>
      </c>
      <c r="B6" s="20" t="s">
        <v>26</v>
      </c>
      <c r="C6" s="19">
        <v>609</v>
      </c>
      <c r="D6" s="20" t="s">
        <v>61</v>
      </c>
      <c r="E6" s="9" t="s">
        <v>62</v>
      </c>
      <c r="F6" s="20" t="s">
        <v>63</v>
      </c>
      <c r="G6" s="20">
        <v>225</v>
      </c>
      <c r="H6" s="38" t="s">
        <v>1</v>
      </c>
      <c r="I6" s="32">
        <v>45606660</v>
      </c>
      <c r="J6" s="7" t="s">
        <v>117</v>
      </c>
      <c r="K6" s="7" t="s">
        <v>116</v>
      </c>
      <c r="L6" s="20" t="s">
        <v>1</v>
      </c>
      <c r="M6" s="20" t="s">
        <v>1</v>
      </c>
      <c r="N6" s="20" t="s">
        <v>1</v>
      </c>
      <c r="O6" s="21" t="s">
        <v>1</v>
      </c>
    </row>
    <row r="7" spans="1:15" ht="45.75" customHeight="1">
      <c r="A7" s="17">
        <v>2</v>
      </c>
      <c r="B7" s="20" t="s">
        <v>1</v>
      </c>
      <c r="C7" s="19" t="s">
        <v>1</v>
      </c>
      <c r="D7" s="20" t="s">
        <v>64</v>
      </c>
      <c r="E7" s="9" t="s">
        <v>1</v>
      </c>
      <c r="F7" s="20" t="s">
        <v>63</v>
      </c>
      <c r="G7" s="20">
        <v>3</v>
      </c>
      <c r="H7" s="38" t="s">
        <v>1</v>
      </c>
      <c r="I7" s="32" t="s">
        <v>114</v>
      </c>
      <c r="J7" s="7" t="s">
        <v>117</v>
      </c>
      <c r="K7" s="7" t="s">
        <v>116</v>
      </c>
      <c r="L7" s="20" t="s">
        <v>1</v>
      </c>
      <c r="M7" s="20" t="s">
        <v>1</v>
      </c>
      <c r="N7" s="20" t="s">
        <v>1</v>
      </c>
      <c r="O7" s="21" t="s">
        <v>1</v>
      </c>
    </row>
    <row r="8" spans="1:15" ht="45.75" customHeight="1">
      <c r="A8" s="17">
        <v>3</v>
      </c>
      <c r="B8" s="20" t="s">
        <v>1</v>
      </c>
      <c r="C8" s="19" t="s">
        <v>1</v>
      </c>
      <c r="D8" s="20" t="s">
        <v>65</v>
      </c>
      <c r="E8" s="9" t="s">
        <v>1</v>
      </c>
      <c r="F8" s="20" t="s">
        <v>63</v>
      </c>
      <c r="G8" s="20">
        <v>6</v>
      </c>
      <c r="H8" s="38" t="s">
        <v>1</v>
      </c>
      <c r="I8" s="32" t="s">
        <v>114</v>
      </c>
      <c r="J8" s="7" t="s">
        <v>117</v>
      </c>
      <c r="K8" s="7" t="s">
        <v>116</v>
      </c>
      <c r="L8" s="20" t="s">
        <v>1</v>
      </c>
      <c r="M8" s="20" t="s">
        <v>1</v>
      </c>
      <c r="N8" s="20" t="s">
        <v>1</v>
      </c>
      <c r="O8" s="21" t="s">
        <v>1</v>
      </c>
    </row>
    <row r="9" spans="1:15" ht="45.75" customHeight="1">
      <c r="A9" s="17">
        <v>4</v>
      </c>
      <c r="B9" s="20" t="s">
        <v>1</v>
      </c>
      <c r="C9" s="19" t="s">
        <v>1</v>
      </c>
      <c r="D9" s="20" t="s">
        <v>66</v>
      </c>
      <c r="E9" s="9" t="s">
        <v>1</v>
      </c>
      <c r="F9" s="20" t="s">
        <v>63</v>
      </c>
      <c r="G9" s="20">
        <v>15</v>
      </c>
      <c r="H9" s="38" t="s">
        <v>1</v>
      </c>
      <c r="I9" s="32" t="s">
        <v>114</v>
      </c>
      <c r="J9" s="7" t="s">
        <v>117</v>
      </c>
      <c r="K9" s="7" t="s">
        <v>116</v>
      </c>
      <c r="L9" s="20" t="s">
        <v>1</v>
      </c>
      <c r="M9" s="20" t="s">
        <v>1</v>
      </c>
      <c r="N9" s="20" t="s">
        <v>1</v>
      </c>
      <c r="O9" s="21" t="s">
        <v>1</v>
      </c>
    </row>
    <row r="10" spans="1:15" ht="45.75" customHeight="1">
      <c r="A10" s="17">
        <v>5</v>
      </c>
      <c r="B10" s="20" t="s">
        <v>1</v>
      </c>
      <c r="C10" s="19" t="s">
        <v>1</v>
      </c>
      <c r="D10" s="20" t="s">
        <v>67</v>
      </c>
      <c r="E10" s="9" t="s">
        <v>1</v>
      </c>
      <c r="F10" s="20" t="s">
        <v>63</v>
      </c>
      <c r="G10" s="20">
        <v>2</v>
      </c>
      <c r="H10" s="38" t="s">
        <v>1</v>
      </c>
      <c r="I10" s="32" t="s">
        <v>114</v>
      </c>
      <c r="J10" s="7" t="s">
        <v>117</v>
      </c>
      <c r="K10" s="7" t="s">
        <v>116</v>
      </c>
      <c r="L10" s="20" t="s">
        <v>1</v>
      </c>
      <c r="M10" s="20" t="s">
        <v>1</v>
      </c>
      <c r="N10" s="20" t="s">
        <v>1</v>
      </c>
      <c r="O10" s="21" t="s">
        <v>1</v>
      </c>
    </row>
    <row r="11" spans="1:15" ht="45.75" customHeight="1">
      <c r="A11" s="17">
        <v>6</v>
      </c>
      <c r="B11" s="20" t="s">
        <v>1</v>
      </c>
      <c r="C11" s="19" t="s">
        <v>1</v>
      </c>
      <c r="D11" s="20" t="s">
        <v>68</v>
      </c>
      <c r="E11" s="9" t="s">
        <v>69</v>
      </c>
      <c r="F11" s="20" t="s">
        <v>70</v>
      </c>
      <c r="G11" s="20">
        <v>2</v>
      </c>
      <c r="H11" s="38" t="s">
        <v>1</v>
      </c>
      <c r="I11" s="32">
        <v>5040000</v>
      </c>
      <c r="J11" s="7" t="s">
        <v>117</v>
      </c>
      <c r="K11" s="7" t="s">
        <v>116</v>
      </c>
      <c r="L11" s="20" t="s">
        <v>1</v>
      </c>
      <c r="M11" s="20" t="s">
        <v>1</v>
      </c>
      <c r="N11" s="20" t="s">
        <v>1</v>
      </c>
      <c r="O11" s="21" t="s">
        <v>1</v>
      </c>
    </row>
    <row r="12" spans="1:15" ht="45.75" customHeight="1">
      <c r="A12" s="17">
        <v>7</v>
      </c>
      <c r="B12" s="20" t="s">
        <v>1</v>
      </c>
      <c r="C12" s="19" t="s">
        <v>1</v>
      </c>
      <c r="D12" s="20" t="s">
        <v>68</v>
      </c>
      <c r="E12" s="9" t="s">
        <v>71</v>
      </c>
      <c r="F12" s="20" t="s">
        <v>70</v>
      </c>
      <c r="G12" s="20">
        <v>8</v>
      </c>
      <c r="H12" s="38" t="s">
        <v>1</v>
      </c>
      <c r="I12" s="32" t="s">
        <v>114</v>
      </c>
      <c r="J12" s="7" t="s">
        <v>117</v>
      </c>
      <c r="K12" s="7" t="s">
        <v>116</v>
      </c>
      <c r="L12" s="20" t="s">
        <v>1</v>
      </c>
      <c r="M12" s="20" t="s">
        <v>1</v>
      </c>
      <c r="N12" s="20" t="s">
        <v>1</v>
      </c>
      <c r="O12" s="21" t="s">
        <v>1</v>
      </c>
    </row>
    <row r="13" spans="1:15" ht="45.75" customHeight="1">
      <c r="A13" s="17">
        <v>8</v>
      </c>
      <c r="B13" s="20" t="s">
        <v>1</v>
      </c>
      <c r="C13" s="19" t="s">
        <v>1</v>
      </c>
      <c r="D13" s="20" t="s">
        <v>72</v>
      </c>
      <c r="E13" s="9" t="s">
        <v>1</v>
      </c>
      <c r="F13" s="20" t="s">
        <v>73</v>
      </c>
      <c r="G13" s="20">
        <v>51</v>
      </c>
      <c r="H13" s="38" t="s">
        <v>1</v>
      </c>
      <c r="I13" s="32" t="s">
        <v>114</v>
      </c>
      <c r="J13" s="7" t="s">
        <v>117</v>
      </c>
      <c r="K13" s="7" t="s">
        <v>116</v>
      </c>
      <c r="L13" s="20" t="s">
        <v>1</v>
      </c>
      <c r="M13" s="20" t="s">
        <v>1</v>
      </c>
      <c r="N13" s="20" t="s">
        <v>1</v>
      </c>
      <c r="O13" s="21" t="s">
        <v>1</v>
      </c>
    </row>
    <row r="14" spans="1:15" ht="45.75" customHeight="1">
      <c r="A14" s="17">
        <v>9</v>
      </c>
      <c r="B14" s="20" t="s">
        <v>1</v>
      </c>
      <c r="C14" s="19" t="s">
        <v>1</v>
      </c>
      <c r="D14" s="20" t="s">
        <v>74</v>
      </c>
      <c r="E14" s="9" t="s">
        <v>75</v>
      </c>
      <c r="F14" s="20" t="s">
        <v>73</v>
      </c>
      <c r="G14" s="20">
        <v>120</v>
      </c>
      <c r="H14" s="38" t="s">
        <v>1</v>
      </c>
      <c r="I14" s="32">
        <v>360000</v>
      </c>
      <c r="J14" s="7" t="s">
        <v>117</v>
      </c>
      <c r="K14" s="7" t="s">
        <v>116</v>
      </c>
      <c r="L14" s="20" t="s">
        <v>1</v>
      </c>
      <c r="M14" s="20" t="s">
        <v>1</v>
      </c>
      <c r="N14" s="20" t="s">
        <v>1</v>
      </c>
      <c r="O14" s="21" t="s">
        <v>1</v>
      </c>
    </row>
    <row r="15" spans="1:15" ht="45.75" customHeight="1">
      <c r="A15" s="17">
        <v>10</v>
      </c>
      <c r="B15" s="20" t="s">
        <v>1</v>
      </c>
      <c r="C15" s="19" t="s">
        <v>1</v>
      </c>
      <c r="D15" s="20" t="s">
        <v>76</v>
      </c>
      <c r="E15" s="9" t="s">
        <v>77</v>
      </c>
      <c r="F15" s="20" t="s">
        <v>70</v>
      </c>
      <c r="G15" s="20">
        <v>1</v>
      </c>
      <c r="H15" s="38" t="s">
        <v>1</v>
      </c>
      <c r="I15" s="32">
        <v>600000</v>
      </c>
      <c r="J15" s="7" t="s">
        <v>117</v>
      </c>
      <c r="K15" s="7" t="s">
        <v>116</v>
      </c>
      <c r="L15" s="20" t="s">
        <v>1</v>
      </c>
      <c r="M15" s="20" t="s">
        <v>1</v>
      </c>
      <c r="N15" s="20" t="s">
        <v>1</v>
      </c>
      <c r="O15" s="21" t="s">
        <v>1</v>
      </c>
    </row>
    <row r="16" spans="1:15" ht="45.75" customHeight="1">
      <c r="A16" s="17">
        <v>11</v>
      </c>
      <c r="B16" s="20" t="s">
        <v>26</v>
      </c>
      <c r="C16" s="19" t="s">
        <v>35</v>
      </c>
      <c r="D16" s="20" t="s">
        <v>78</v>
      </c>
      <c r="E16" s="9" t="s">
        <v>79</v>
      </c>
      <c r="F16" s="20" t="s">
        <v>80</v>
      </c>
      <c r="G16" s="20">
        <v>126.16</v>
      </c>
      <c r="H16" s="38">
        <v>713333.33</v>
      </c>
      <c r="I16" s="32">
        <v>89994130</v>
      </c>
      <c r="J16" s="37" t="s">
        <v>118</v>
      </c>
      <c r="K16" s="7" t="s">
        <v>119</v>
      </c>
      <c r="L16" s="20" t="s">
        <v>1</v>
      </c>
      <c r="M16" s="20" t="s">
        <v>1</v>
      </c>
      <c r="N16" s="20" t="s">
        <v>1</v>
      </c>
      <c r="O16" s="21" t="s">
        <v>1</v>
      </c>
    </row>
    <row r="17" spans="1:15" ht="45.75" customHeight="1">
      <c r="A17" s="17">
        <v>12</v>
      </c>
      <c r="B17" s="20" t="s">
        <v>1</v>
      </c>
      <c r="C17" s="19" t="s">
        <v>1</v>
      </c>
      <c r="D17" s="20" t="s">
        <v>81</v>
      </c>
      <c r="E17" s="9" t="s">
        <v>82</v>
      </c>
      <c r="F17" s="20" t="s">
        <v>80</v>
      </c>
      <c r="G17" s="20">
        <v>30.4</v>
      </c>
      <c r="H17" s="38">
        <v>59333.33</v>
      </c>
      <c r="I17" s="32">
        <v>1803730</v>
      </c>
      <c r="J17" s="37" t="s">
        <v>118</v>
      </c>
      <c r="K17" s="7" t="s">
        <v>119</v>
      </c>
      <c r="L17" s="20" t="s">
        <v>1</v>
      </c>
      <c r="M17" s="20" t="s">
        <v>1</v>
      </c>
      <c r="N17" s="20" t="s">
        <v>1</v>
      </c>
      <c r="O17" s="21" t="s">
        <v>1</v>
      </c>
    </row>
    <row r="18" spans="1:15" ht="45.75" customHeight="1">
      <c r="A18" s="17">
        <v>13</v>
      </c>
      <c r="B18" s="20" t="s">
        <v>26</v>
      </c>
      <c r="C18" s="19" t="s">
        <v>35</v>
      </c>
      <c r="D18" s="20" t="s">
        <v>83</v>
      </c>
      <c r="E18" s="9" t="s">
        <v>84</v>
      </c>
      <c r="F18" s="20" t="s">
        <v>80</v>
      </c>
      <c r="G18" s="20">
        <v>7.04</v>
      </c>
      <c r="H18" s="38">
        <v>303333.33</v>
      </c>
      <c r="I18" s="32">
        <v>2135460</v>
      </c>
      <c r="J18" s="37" t="s">
        <v>118</v>
      </c>
      <c r="K18" s="7" t="s">
        <v>119</v>
      </c>
      <c r="L18" s="20" t="s">
        <v>1</v>
      </c>
      <c r="M18" s="20" t="s">
        <v>1</v>
      </c>
      <c r="N18" s="20" t="s">
        <v>1</v>
      </c>
      <c r="O18" s="21" t="s">
        <v>1</v>
      </c>
    </row>
    <row r="19" spans="1:15" ht="45.75" customHeight="1">
      <c r="A19" s="17">
        <v>14</v>
      </c>
      <c r="B19" s="20"/>
      <c r="C19" s="19"/>
      <c r="D19" s="20" t="s">
        <v>85</v>
      </c>
      <c r="E19" s="9" t="s">
        <v>86</v>
      </c>
      <c r="F19" s="20" t="s">
        <v>80</v>
      </c>
      <c r="G19" s="20">
        <v>17.850000000000001</v>
      </c>
      <c r="H19" s="38">
        <v>146666.66</v>
      </c>
      <c r="I19" s="32">
        <v>2618000</v>
      </c>
      <c r="J19" s="37" t="s">
        <v>118</v>
      </c>
      <c r="K19" s="7" t="s">
        <v>119</v>
      </c>
      <c r="L19" s="20" t="s">
        <v>1</v>
      </c>
      <c r="M19" s="20" t="s">
        <v>1</v>
      </c>
      <c r="N19" s="20" t="s">
        <v>1</v>
      </c>
      <c r="O19" s="21" t="s">
        <v>1</v>
      </c>
    </row>
    <row r="20" spans="1:15" ht="45.75" customHeight="1">
      <c r="A20" s="25">
        <v>15</v>
      </c>
      <c r="B20" s="20"/>
      <c r="C20" s="19"/>
      <c r="D20" s="26" t="s">
        <v>87</v>
      </c>
      <c r="E20" s="27" t="s">
        <v>88</v>
      </c>
      <c r="F20" s="26" t="s">
        <v>80</v>
      </c>
      <c r="G20" s="26">
        <v>28.5</v>
      </c>
      <c r="H20" s="40">
        <v>68333.33</v>
      </c>
      <c r="I20" s="33">
        <v>1947500</v>
      </c>
      <c r="J20" s="37" t="s">
        <v>118</v>
      </c>
      <c r="K20" s="7" t="s">
        <v>119</v>
      </c>
      <c r="L20" s="26" t="s">
        <v>1</v>
      </c>
      <c r="M20" s="26" t="s">
        <v>1</v>
      </c>
      <c r="N20" s="26" t="s">
        <v>1</v>
      </c>
      <c r="O20" s="28" t="s">
        <v>1</v>
      </c>
    </row>
    <row r="21" spans="1:15" ht="45.75" customHeight="1">
      <c r="A21" s="29">
        <v>16</v>
      </c>
      <c r="B21" s="29" t="s">
        <v>1</v>
      </c>
      <c r="C21" s="29" t="s">
        <v>1</v>
      </c>
      <c r="D21" s="29" t="s">
        <v>89</v>
      </c>
      <c r="E21" s="29" t="s">
        <v>90</v>
      </c>
      <c r="F21" s="29" t="s">
        <v>80</v>
      </c>
      <c r="G21" s="29">
        <v>254</v>
      </c>
      <c r="H21" s="41">
        <v>19666.66</v>
      </c>
      <c r="I21" s="34">
        <v>4995330</v>
      </c>
      <c r="J21" s="37" t="s">
        <v>118</v>
      </c>
      <c r="K21" s="7" t="s">
        <v>119</v>
      </c>
      <c r="L21" s="29" t="s">
        <v>1</v>
      </c>
      <c r="M21" s="29" t="s">
        <v>1</v>
      </c>
      <c r="N21" s="29" t="s">
        <v>1</v>
      </c>
      <c r="O21" s="29" t="s">
        <v>1</v>
      </c>
    </row>
    <row r="22" spans="1:15" ht="45.75" customHeight="1">
      <c r="A22" s="29">
        <v>17</v>
      </c>
      <c r="B22" s="29" t="s">
        <v>1</v>
      </c>
      <c r="C22" s="29" t="s">
        <v>1</v>
      </c>
      <c r="D22" s="29" t="s">
        <v>91</v>
      </c>
      <c r="E22" s="29" t="s">
        <v>92</v>
      </c>
      <c r="F22" s="29" t="s">
        <v>70</v>
      </c>
      <c r="G22" s="29">
        <v>1</v>
      </c>
      <c r="H22" s="41" t="s">
        <v>1</v>
      </c>
      <c r="I22" s="34">
        <v>200000</v>
      </c>
      <c r="J22" s="37" t="s">
        <v>118</v>
      </c>
      <c r="K22" s="7" t="s">
        <v>119</v>
      </c>
      <c r="L22" s="29" t="s">
        <v>1</v>
      </c>
      <c r="M22" s="29" t="s">
        <v>1</v>
      </c>
      <c r="N22" s="29" t="s">
        <v>1</v>
      </c>
      <c r="O22" s="29" t="s">
        <v>1</v>
      </c>
    </row>
    <row r="23" spans="1:15" ht="45.75" customHeight="1">
      <c r="A23" s="29">
        <v>18</v>
      </c>
      <c r="B23" s="29" t="s">
        <v>1</v>
      </c>
      <c r="C23" s="29" t="s">
        <v>1</v>
      </c>
      <c r="D23" s="29" t="s">
        <v>93</v>
      </c>
      <c r="E23" s="29" t="s">
        <v>1</v>
      </c>
      <c r="F23" s="29" t="s">
        <v>70</v>
      </c>
      <c r="G23" s="29">
        <v>1</v>
      </c>
      <c r="H23" s="41" t="s">
        <v>1</v>
      </c>
      <c r="I23" s="35">
        <v>150000</v>
      </c>
      <c r="J23" s="37" t="s">
        <v>118</v>
      </c>
      <c r="K23" s="7" t="s">
        <v>119</v>
      </c>
      <c r="L23" s="29" t="s">
        <v>1</v>
      </c>
      <c r="M23" s="29" t="s">
        <v>1</v>
      </c>
      <c r="N23" s="29" t="s">
        <v>1</v>
      </c>
      <c r="O23" s="29" t="s">
        <v>1</v>
      </c>
    </row>
    <row r="24" spans="1:15" ht="45.75" customHeight="1">
      <c r="A24" s="29">
        <v>19</v>
      </c>
      <c r="B24" s="29" t="s">
        <v>1</v>
      </c>
      <c r="C24" s="29" t="s">
        <v>1</v>
      </c>
      <c r="D24" s="29" t="s">
        <v>94</v>
      </c>
      <c r="E24" s="29" t="s">
        <v>95</v>
      </c>
      <c r="F24" s="29" t="s">
        <v>70</v>
      </c>
      <c r="G24" s="29">
        <v>1</v>
      </c>
      <c r="H24" s="41" t="s">
        <v>1</v>
      </c>
      <c r="I24" s="34">
        <v>386660</v>
      </c>
      <c r="J24" s="37" t="s">
        <v>118</v>
      </c>
      <c r="K24" s="7" t="s">
        <v>119</v>
      </c>
      <c r="L24" s="29" t="s">
        <v>1</v>
      </c>
      <c r="M24" s="29" t="s">
        <v>1</v>
      </c>
      <c r="N24" s="29" t="s">
        <v>1</v>
      </c>
      <c r="O24" s="29" t="s">
        <v>1</v>
      </c>
    </row>
    <row r="25" spans="1:15" ht="45.75" customHeight="1">
      <c r="A25" s="29">
        <v>20</v>
      </c>
      <c r="B25" s="29" t="s">
        <v>1</v>
      </c>
      <c r="C25" s="29" t="s">
        <v>1</v>
      </c>
      <c r="D25" s="29" t="s">
        <v>96</v>
      </c>
      <c r="E25" s="29" t="s">
        <v>1</v>
      </c>
      <c r="F25" s="29" t="s">
        <v>70</v>
      </c>
      <c r="G25" s="29">
        <v>1</v>
      </c>
      <c r="H25" s="41" t="s">
        <v>1</v>
      </c>
      <c r="I25" s="32" t="s">
        <v>114</v>
      </c>
      <c r="J25" s="37" t="s">
        <v>118</v>
      </c>
      <c r="K25" s="7" t="s">
        <v>119</v>
      </c>
      <c r="L25" s="29" t="s">
        <v>1</v>
      </c>
      <c r="M25" s="29" t="s">
        <v>1</v>
      </c>
      <c r="N25" s="29" t="s">
        <v>1</v>
      </c>
      <c r="O25" s="29" t="s">
        <v>1</v>
      </c>
    </row>
    <row r="26" spans="1:15" ht="45.75" customHeight="1">
      <c r="A26" s="29">
        <v>21</v>
      </c>
      <c r="B26" s="29" t="s">
        <v>1</v>
      </c>
      <c r="C26" s="29" t="s">
        <v>1</v>
      </c>
      <c r="D26" s="29" t="s">
        <v>97</v>
      </c>
      <c r="E26" s="29" t="s">
        <v>1</v>
      </c>
      <c r="F26" s="29" t="s">
        <v>73</v>
      </c>
      <c r="G26" s="29">
        <v>4</v>
      </c>
      <c r="H26" s="41">
        <v>40000</v>
      </c>
      <c r="I26" s="34">
        <v>160000</v>
      </c>
      <c r="J26" s="37" t="s">
        <v>118</v>
      </c>
      <c r="K26" s="7" t="s">
        <v>119</v>
      </c>
      <c r="L26" s="29" t="s">
        <v>1</v>
      </c>
      <c r="M26" s="29" t="s">
        <v>1</v>
      </c>
      <c r="N26" s="29" t="s">
        <v>1</v>
      </c>
      <c r="O26" s="29" t="s">
        <v>1</v>
      </c>
    </row>
    <row r="27" spans="1:15" ht="45.75" customHeight="1">
      <c r="A27" s="29">
        <v>22</v>
      </c>
      <c r="B27" s="29" t="s">
        <v>1</v>
      </c>
      <c r="C27" s="29" t="s">
        <v>1</v>
      </c>
      <c r="D27" s="29" t="s">
        <v>98</v>
      </c>
      <c r="E27" s="29" t="s">
        <v>1</v>
      </c>
      <c r="F27" s="29" t="s">
        <v>73</v>
      </c>
      <c r="G27" s="29">
        <v>30</v>
      </c>
      <c r="H27" s="41">
        <v>20000</v>
      </c>
      <c r="I27" s="34">
        <v>600000</v>
      </c>
      <c r="J27" s="37" t="s">
        <v>118</v>
      </c>
      <c r="K27" s="7" t="s">
        <v>119</v>
      </c>
      <c r="L27" s="29" t="s">
        <v>1</v>
      </c>
      <c r="M27" s="29" t="s">
        <v>1</v>
      </c>
      <c r="N27" s="29" t="s">
        <v>1</v>
      </c>
      <c r="O27" s="29" t="s">
        <v>1</v>
      </c>
    </row>
    <row r="28" spans="1:15" ht="45.75" customHeight="1">
      <c r="A28" s="29">
        <v>23</v>
      </c>
      <c r="B28" s="29" t="s">
        <v>1</v>
      </c>
      <c r="C28" s="29" t="s">
        <v>1</v>
      </c>
      <c r="D28" s="29" t="s">
        <v>99</v>
      </c>
      <c r="E28" s="29" t="s">
        <v>1</v>
      </c>
      <c r="F28" s="29" t="s">
        <v>70</v>
      </c>
      <c r="G28" s="29">
        <v>1</v>
      </c>
      <c r="H28" s="41" t="s">
        <v>1</v>
      </c>
      <c r="I28" s="34">
        <v>5000000</v>
      </c>
      <c r="J28" s="37" t="s">
        <v>118</v>
      </c>
      <c r="K28" s="7" t="s">
        <v>119</v>
      </c>
      <c r="L28" s="29" t="s">
        <v>1</v>
      </c>
      <c r="M28" s="29" t="s">
        <v>1</v>
      </c>
      <c r="N28" s="29" t="s">
        <v>1</v>
      </c>
      <c r="O28" s="29" t="s">
        <v>1</v>
      </c>
    </row>
    <row r="29" spans="1:15" ht="45.75" customHeight="1">
      <c r="A29" s="29">
        <v>24</v>
      </c>
      <c r="B29" s="29" t="s">
        <v>1</v>
      </c>
      <c r="C29" s="29" t="s">
        <v>1</v>
      </c>
      <c r="D29" s="29" t="s">
        <v>100</v>
      </c>
      <c r="E29" s="29" t="s">
        <v>101</v>
      </c>
      <c r="F29" s="29" t="s">
        <v>70</v>
      </c>
      <c r="G29" s="29">
        <v>1</v>
      </c>
      <c r="H29" s="41" t="s">
        <v>1</v>
      </c>
      <c r="I29" s="34">
        <v>800000</v>
      </c>
      <c r="J29" s="37" t="s">
        <v>118</v>
      </c>
      <c r="K29" s="7" t="s">
        <v>119</v>
      </c>
      <c r="L29" s="29" t="s">
        <v>1</v>
      </c>
      <c r="M29" s="29" t="s">
        <v>1</v>
      </c>
      <c r="N29" s="29" t="s">
        <v>1</v>
      </c>
      <c r="O29" s="29" t="s">
        <v>1</v>
      </c>
    </row>
    <row r="30" spans="1:15" ht="45.75" customHeight="1">
      <c r="A30" s="29">
        <v>25</v>
      </c>
      <c r="B30" s="29" t="s">
        <v>1</v>
      </c>
      <c r="C30" s="29" t="s">
        <v>1</v>
      </c>
      <c r="D30" s="29" t="s">
        <v>102</v>
      </c>
      <c r="E30" s="29" t="s">
        <v>1</v>
      </c>
      <c r="F30" s="29" t="s">
        <v>70</v>
      </c>
      <c r="G30" s="29">
        <v>1</v>
      </c>
      <c r="H30" s="41" t="s">
        <v>1</v>
      </c>
      <c r="I30" s="32" t="s">
        <v>114</v>
      </c>
      <c r="J30" s="37" t="s">
        <v>118</v>
      </c>
      <c r="K30" s="7" t="s">
        <v>119</v>
      </c>
      <c r="L30" s="29" t="s">
        <v>1</v>
      </c>
      <c r="M30" s="29" t="s">
        <v>1</v>
      </c>
      <c r="N30" s="29" t="s">
        <v>1</v>
      </c>
      <c r="O30" s="29" t="s">
        <v>1</v>
      </c>
    </row>
    <row r="31" spans="1:15" ht="45.75" customHeight="1">
      <c r="A31" s="29">
        <v>26</v>
      </c>
      <c r="B31" s="29" t="s">
        <v>1</v>
      </c>
      <c r="C31" s="29" t="s">
        <v>1</v>
      </c>
      <c r="D31" s="29" t="s">
        <v>66</v>
      </c>
      <c r="E31" s="29" t="s">
        <v>1</v>
      </c>
      <c r="F31" s="29" t="s">
        <v>63</v>
      </c>
      <c r="G31" s="29">
        <v>1</v>
      </c>
      <c r="H31" s="41" t="s">
        <v>1</v>
      </c>
      <c r="I31" s="34">
        <v>870000</v>
      </c>
      <c r="J31" s="37" t="s">
        <v>118</v>
      </c>
      <c r="K31" s="7" t="s">
        <v>119</v>
      </c>
      <c r="L31" s="29" t="s">
        <v>1</v>
      </c>
      <c r="M31" s="29" t="s">
        <v>1</v>
      </c>
      <c r="N31" s="29" t="s">
        <v>1</v>
      </c>
      <c r="O31" s="29" t="s">
        <v>1</v>
      </c>
    </row>
    <row r="32" spans="1:15" ht="45.75" customHeight="1">
      <c r="A32" s="29">
        <v>27</v>
      </c>
      <c r="B32" s="29" t="s">
        <v>1</v>
      </c>
      <c r="C32" s="29" t="s">
        <v>1</v>
      </c>
      <c r="D32" s="29" t="s">
        <v>103</v>
      </c>
      <c r="E32" s="29" t="s">
        <v>1</v>
      </c>
      <c r="F32" s="29" t="s">
        <v>63</v>
      </c>
      <c r="G32" s="29">
        <v>1</v>
      </c>
      <c r="H32" s="41" t="s">
        <v>1</v>
      </c>
      <c r="I32" s="32" t="s">
        <v>114</v>
      </c>
      <c r="J32" s="37" t="s">
        <v>118</v>
      </c>
      <c r="K32" s="7" t="s">
        <v>119</v>
      </c>
      <c r="L32" s="29" t="s">
        <v>1</v>
      </c>
      <c r="M32" s="29" t="s">
        <v>1</v>
      </c>
      <c r="N32" s="29" t="s">
        <v>1</v>
      </c>
      <c r="O32" s="29" t="s">
        <v>1</v>
      </c>
    </row>
    <row r="33" spans="1:15" ht="45.75" customHeight="1">
      <c r="A33" s="29">
        <v>28</v>
      </c>
      <c r="B33" s="29" t="s">
        <v>26</v>
      </c>
      <c r="C33" s="29" t="s">
        <v>35</v>
      </c>
      <c r="D33" s="29" t="s">
        <v>104</v>
      </c>
      <c r="E33" s="29" t="s">
        <v>1</v>
      </c>
      <c r="F33" s="29" t="s">
        <v>63</v>
      </c>
      <c r="G33" s="29">
        <v>6</v>
      </c>
      <c r="H33" s="41" t="s">
        <v>1</v>
      </c>
      <c r="I33" s="32" t="s">
        <v>114</v>
      </c>
      <c r="J33" s="37" t="s">
        <v>118</v>
      </c>
      <c r="K33" s="7" t="s">
        <v>119</v>
      </c>
      <c r="L33" s="29" t="s">
        <v>1</v>
      </c>
      <c r="M33" s="29" t="s">
        <v>1</v>
      </c>
      <c r="N33" s="29" t="s">
        <v>1</v>
      </c>
      <c r="O33" s="29" t="s">
        <v>1</v>
      </c>
    </row>
    <row r="34" spans="1:15" ht="45.75" customHeight="1">
      <c r="A34" s="29">
        <v>29</v>
      </c>
      <c r="B34" s="29" t="s">
        <v>1</v>
      </c>
      <c r="C34" s="29" t="s">
        <v>1</v>
      </c>
      <c r="D34" s="29" t="s">
        <v>105</v>
      </c>
      <c r="E34" s="29" t="s">
        <v>1</v>
      </c>
      <c r="F34" s="29" t="s">
        <v>63</v>
      </c>
      <c r="G34" s="29">
        <v>1</v>
      </c>
      <c r="H34" s="41" t="s">
        <v>1</v>
      </c>
      <c r="I34" s="32" t="s">
        <v>114</v>
      </c>
      <c r="J34" s="37" t="s">
        <v>118</v>
      </c>
      <c r="K34" s="7" t="s">
        <v>119</v>
      </c>
      <c r="L34" s="29" t="s">
        <v>1</v>
      </c>
      <c r="M34" s="29" t="s">
        <v>1</v>
      </c>
      <c r="N34" s="29" t="s">
        <v>1</v>
      </c>
      <c r="O34" s="29" t="s">
        <v>1</v>
      </c>
    </row>
    <row r="35" spans="1:15" ht="45.75" customHeight="1">
      <c r="A35" s="29">
        <v>30</v>
      </c>
      <c r="B35" s="29" t="s">
        <v>1</v>
      </c>
      <c r="C35" s="29" t="s">
        <v>1</v>
      </c>
      <c r="D35" s="29" t="s">
        <v>106</v>
      </c>
      <c r="E35" s="29" t="s">
        <v>1</v>
      </c>
      <c r="F35" s="29" t="s">
        <v>63</v>
      </c>
      <c r="G35" s="29">
        <v>3</v>
      </c>
      <c r="H35" s="41" t="s">
        <v>1</v>
      </c>
      <c r="I35" s="32" t="s">
        <v>114</v>
      </c>
      <c r="J35" s="37" t="s">
        <v>118</v>
      </c>
      <c r="K35" s="7" t="s">
        <v>119</v>
      </c>
      <c r="L35" s="29" t="s">
        <v>1</v>
      </c>
      <c r="M35" s="29" t="s">
        <v>1</v>
      </c>
      <c r="N35" s="29" t="s">
        <v>1</v>
      </c>
      <c r="O35" s="29" t="s">
        <v>1</v>
      </c>
    </row>
    <row r="36" spans="1:15" ht="45.75" customHeight="1">
      <c r="A36" s="29">
        <v>31</v>
      </c>
      <c r="B36" s="29" t="s">
        <v>1</v>
      </c>
      <c r="C36" s="29" t="s">
        <v>1</v>
      </c>
      <c r="D36" s="29" t="s">
        <v>107</v>
      </c>
      <c r="E36" s="29" t="s">
        <v>1</v>
      </c>
      <c r="F36" s="29" t="s">
        <v>63</v>
      </c>
      <c r="G36" s="29">
        <v>1</v>
      </c>
      <c r="H36" s="41" t="s">
        <v>1</v>
      </c>
      <c r="I36" s="32" t="s">
        <v>114</v>
      </c>
      <c r="J36" s="37" t="s">
        <v>118</v>
      </c>
      <c r="K36" s="7" t="s">
        <v>119</v>
      </c>
      <c r="L36" s="29" t="s">
        <v>1</v>
      </c>
      <c r="M36" s="29" t="s">
        <v>1</v>
      </c>
      <c r="N36" s="29" t="s">
        <v>1</v>
      </c>
      <c r="O36" s="29" t="s">
        <v>1</v>
      </c>
    </row>
    <row r="37" spans="1:15" ht="45.75" customHeight="1">
      <c r="A37" s="29">
        <v>32</v>
      </c>
      <c r="B37" s="29" t="s">
        <v>1</v>
      </c>
      <c r="C37" s="29" t="s">
        <v>1</v>
      </c>
      <c r="D37" s="29" t="s">
        <v>108</v>
      </c>
      <c r="E37" s="29" t="s">
        <v>1</v>
      </c>
      <c r="F37" s="29" t="s">
        <v>63</v>
      </c>
      <c r="G37" s="29">
        <v>3</v>
      </c>
      <c r="H37" s="41" t="s">
        <v>1</v>
      </c>
      <c r="I37" s="32" t="s">
        <v>114</v>
      </c>
      <c r="J37" s="37" t="s">
        <v>118</v>
      </c>
      <c r="K37" s="7" t="s">
        <v>119</v>
      </c>
      <c r="L37" s="29" t="s">
        <v>1</v>
      </c>
      <c r="M37" s="29" t="s">
        <v>1</v>
      </c>
      <c r="N37" s="29" t="s">
        <v>1</v>
      </c>
      <c r="O37" s="29" t="s">
        <v>1</v>
      </c>
    </row>
    <row r="38" spans="1:15" ht="45.75" customHeight="1">
      <c r="A38" s="29">
        <v>33</v>
      </c>
      <c r="B38" s="29" t="s">
        <v>26</v>
      </c>
      <c r="C38" s="29" t="s">
        <v>45</v>
      </c>
      <c r="D38" s="29" t="s">
        <v>91</v>
      </c>
      <c r="E38" s="29" t="s">
        <v>109</v>
      </c>
      <c r="F38" s="29" t="s">
        <v>73</v>
      </c>
      <c r="G38" s="29">
        <v>22</v>
      </c>
      <c r="H38" s="41" t="s">
        <v>1</v>
      </c>
      <c r="I38" s="34">
        <v>4840000</v>
      </c>
      <c r="J38" s="29" t="s">
        <v>120</v>
      </c>
      <c r="K38" s="29" t="s">
        <v>121</v>
      </c>
      <c r="L38" s="29" t="s">
        <v>1</v>
      </c>
      <c r="M38" s="29" t="s">
        <v>1</v>
      </c>
      <c r="N38" s="29" t="s">
        <v>1</v>
      </c>
      <c r="O38" s="29" t="s">
        <v>1</v>
      </c>
    </row>
    <row r="39" spans="1:15" ht="45.75" customHeight="1">
      <c r="A39" s="29">
        <v>34</v>
      </c>
      <c r="B39" s="29" t="s">
        <v>1</v>
      </c>
      <c r="C39" s="29" t="s">
        <v>1</v>
      </c>
      <c r="D39" s="29" t="s">
        <v>110</v>
      </c>
      <c r="E39" s="29" t="s">
        <v>111</v>
      </c>
      <c r="F39" s="29" t="s">
        <v>70</v>
      </c>
      <c r="G39" s="29">
        <v>1</v>
      </c>
      <c r="H39" s="41" t="s">
        <v>1</v>
      </c>
      <c r="I39" s="34">
        <v>8000000</v>
      </c>
      <c r="J39" s="29" t="s">
        <v>120</v>
      </c>
      <c r="K39" s="29" t="s">
        <v>121</v>
      </c>
      <c r="L39" s="29" t="s">
        <v>1</v>
      </c>
      <c r="M39" s="29" t="s">
        <v>1</v>
      </c>
      <c r="N39" s="29" t="s">
        <v>1</v>
      </c>
      <c r="O39" s="29" t="s">
        <v>1</v>
      </c>
    </row>
    <row r="40" spans="1:15" ht="45.75" customHeight="1">
      <c r="A40" s="29">
        <v>35</v>
      </c>
      <c r="B40" s="29" t="s">
        <v>1</v>
      </c>
      <c r="C40" s="29" t="s">
        <v>1</v>
      </c>
      <c r="D40" s="29" t="s">
        <v>112</v>
      </c>
      <c r="E40" s="29" t="s">
        <v>113</v>
      </c>
      <c r="F40" s="29" t="s">
        <v>70</v>
      </c>
      <c r="G40" s="29">
        <v>1</v>
      </c>
      <c r="H40" s="41" t="s">
        <v>1</v>
      </c>
      <c r="I40" s="34">
        <v>1500000</v>
      </c>
      <c r="J40" s="29" t="s">
        <v>120</v>
      </c>
      <c r="K40" s="29" t="s">
        <v>121</v>
      </c>
      <c r="L40" s="29" t="s">
        <v>1</v>
      </c>
      <c r="M40" s="29" t="s">
        <v>1</v>
      </c>
      <c r="N40" s="29" t="s">
        <v>1</v>
      </c>
      <c r="O40" s="29" t="s">
        <v>1</v>
      </c>
    </row>
    <row r="41" spans="1:15" ht="45.75" customHeight="1">
      <c r="A41" s="29">
        <v>36</v>
      </c>
      <c r="B41" s="29" t="s">
        <v>1</v>
      </c>
      <c r="C41" s="29" t="s">
        <v>1</v>
      </c>
      <c r="D41" s="29" t="s">
        <v>61</v>
      </c>
      <c r="E41" s="29" t="s">
        <v>1</v>
      </c>
      <c r="F41" s="29" t="s">
        <v>63</v>
      </c>
      <c r="G41" s="29">
        <v>1</v>
      </c>
      <c r="H41" s="41" t="s">
        <v>1</v>
      </c>
      <c r="I41" s="34">
        <v>254660</v>
      </c>
      <c r="J41" s="29" t="s">
        <v>120</v>
      </c>
      <c r="K41" s="29" t="s">
        <v>121</v>
      </c>
      <c r="L41" s="29" t="s">
        <v>1</v>
      </c>
      <c r="M41" s="29" t="s">
        <v>1</v>
      </c>
      <c r="N41" s="29" t="s">
        <v>1</v>
      </c>
      <c r="O41" s="29" t="s">
        <v>1</v>
      </c>
    </row>
    <row r="42" spans="1:15" ht="45.75" customHeight="1">
      <c r="A42" s="29">
        <v>37</v>
      </c>
      <c r="B42" s="29" t="s">
        <v>1</v>
      </c>
      <c r="C42" s="29" t="s">
        <v>1</v>
      </c>
      <c r="D42" s="29" t="s">
        <v>108</v>
      </c>
      <c r="E42" s="29" t="s">
        <v>1</v>
      </c>
      <c r="F42" s="29" t="s">
        <v>63</v>
      </c>
      <c r="G42" s="29">
        <v>3</v>
      </c>
      <c r="H42" s="41" t="s">
        <v>1</v>
      </c>
      <c r="I42" s="32" t="s">
        <v>114</v>
      </c>
      <c r="J42" s="29" t="s">
        <v>120</v>
      </c>
      <c r="K42" s="29" t="s">
        <v>121</v>
      </c>
      <c r="L42" s="29" t="s">
        <v>1</v>
      </c>
      <c r="M42" s="29" t="s">
        <v>1</v>
      </c>
      <c r="N42" s="29" t="s">
        <v>1</v>
      </c>
      <c r="O42" s="29" t="s">
        <v>1</v>
      </c>
    </row>
    <row r="44" spans="1:15">
      <c r="I44" s="15">
        <f>SUBTOTAL(9,I6:I42)</f>
        <v>177862130</v>
      </c>
    </row>
  </sheetData>
  <mergeCells count="12">
    <mergeCell ref="A1:O1"/>
    <mergeCell ref="A4:A5"/>
    <mergeCell ref="B4:B5"/>
    <mergeCell ref="F4:F5"/>
    <mergeCell ref="H4:I4"/>
    <mergeCell ref="J4:K4"/>
    <mergeCell ref="L4:N4"/>
    <mergeCell ref="O4:O5"/>
    <mergeCell ref="C4:C5"/>
    <mergeCell ref="D4:D5"/>
    <mergeCell ref="E4:E5"/>
    <mergeCell ref="G4:G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8" fitToHeight="0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1.제시액조서(토지 13필지)</vt:lpstr>
      <vt:lpstr>2.제시액조서(지장물 37건)</vt:lpstr>
      <vt:lpstr>'2.제시액조서(지장물 37건)'!Print_Area</vt:lpstr>
      <vt:lpstr>'1.제시액조서(토지 13필지)'!Print_Titles</vt:lpstr>
      <vt:lpstr>'2.제시액조서(지장물 37건)'!Print_Titles</vt:lpstr>
    </vt:vector>
  </TitlesOfParts>
  <Company>korea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2022-11-21T01:11:23Z</cp:lastPrinted>
  <dcterms:created xsi:type="dcterms:W3CDTF">2005-06-12T07:03:24Z</dcterms:created>
  <dcterms:modified xsi:type="dcterms:W3CDTF">2022-11-28T10:58:33Z</dcterms:modified>
</cp:coreProperties>
</file>