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D:\창대아이엔지\1.현장\3.진행중\2301. 영동 수푸름아파트 신축공사\00. 영동서류\11-감리자모집공고\"/>
    </mc:Choice>
  </mc:AlternateContent>
  <xr:revisionPtr revIDLastSave="0" documentId="13_ncr:1_{4365FE5D-F6D2-482F-8A1C-68B0192A2821}" xr6:coauthVersionLast="47" xr6:coauthVersionMax="47" xr10:uidLastSave="{00000000-0000-0000-0000-000000000000}"/>
  <bookViews>
    <workbookView xWindow="29550" yWindow="750" windowWidth="23160" windowHeight="14370" tabRatio="723" xr2:uid="{00000000-000D-0000-FFFF-FFFF00000000}"/>
  </bookViews>
  <sheets>
    <sheet name="사업개요" sheetId="1" r:id="rId1"/>
    <sheet name="총사업비 산출 총괄표" sheetId="2" r:id="rId2"/>
    <sheet name="공종별 총공사비 구성현황표(건축)" sheetId="3" r:id="rId3"/>
    <sheet name="공종별 총공사비 구성현황표(전기)" sheetId="4" r:id="rId4"/>
    <sheet name="예정공정표 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</externalReferences>
  <definedNames>
    <definedName name="_\D">[1]조건표!$P$4</definedName>
    <definedName name="_\X">[1]조건표!$P$4:$U$4</definedName>
    <definedName name="_\Z">[2]결과조달!$GU$5658:$IV$7860</definedName>
    <definedName name="_1" localSheetId="4">'[3]3.공통공사대비'!#REF!</definedName>
    <definedName name="_1">'[3]3.공통공사대비'!#REF!</definedName>
    <definedName name="_1._PANEL_BD.__LP___1" localSheetId="4">#REF!</definedName>
    <definedName name="_1._PANEL_BD.__LP___1">#REF!</definedName>
    <definedName name="_1_" localSheetId="4">'[4]YES-T'!#REF!</definedName>
    <definedName name="_1_">'[4]YES-T'!#REF!</definedName>
    <definedName name="_10단" localSheetId="4">#REF!</definedName>
    <definedName name="_10단">#REF!</definedName>
    <definedName name="_11Á_1È_Ç" localSheetId="4">'[5]일위대가(계측기설치)'!#REF!</definedName>
    <definedName name="_11Á_1È_Ç">'[5]일위대가(계측기설치)'!#REF!</definedName>
    <definedName name="_12Á_2È_Ç" localSheetId="4">'[5]일위대가(계측기설치)'!#REF!</definedName>
    <definedName name="_12Á_2È_Ç">'[5]일위대가(계측기설치)'!#REF!</definedName>
    <definedName name="_13Á_3È_Ç" localSheetId="4">'[5]일위대가(계측기설치)'!#REF!</definedName>
    <definedName name="_13Á_3È_Ç">'[5]일위대가(계측기설치)'!#REF!</definedName>
    <definedName name="_14Á_4È_Ç" localSheetId="4">'[5]일위대가(계측기설치)'!#REF!</definedName>
    <definedName name="_14Á_4È_Ç">'[5]일위대가(계측기설치)'!#REF!</definedName>
    <definedName name="_15A">[6]금액내역서!$D$3:$D$10</definedName>
    <definedName name="_15Á_5È_Ç" localSheetId="4">'[5]일위대가(계측기설치)'!#REF!</definedName>
    <definedName name="_15Á_5È_Ç">'[5]일위대가(계측기설치)'!#REF!</definedName>
    <definedName name="_16Á_6È_Ç" localSheetId="4">'[5]일위대가(계측기설치)'!#REF!</definedName>
    <definedName name="_16Á_6È_Ç">'[5]일위대가(계측기설치)'!#REF!</definedName>
    <definedName name="_17G_0Extr" localSheetId="4">#REF!</definedName>
    <definedName name="_17G_0Extr">#REF!</definedName>
    <definedName name="_18G_0Extract" localSheetId="4">#REF!</definedName>
    <definedName name="_18G_0Extract">#REF!</definedName>
    <definedName name="_19G__Extr" localSheetId="4">#REF!</definedName>
    <definedName name="_19G__Extr">#REF!</definedName>
    <definedName name="_1공장" localSheetId="4">#REF!</definedName>
    <definedName name="_1공장">#REF!</definedName>
    <definedName name="_2">#N/A</definedName>
    <definedName name="_2_" localSheetId="4">'[7]#REF'!#REF!</definedName>
    <definedName name="_2_">'[7]#REF'!#REF!</definedName>
    <definedName name="_20G__Extract" localSheetId="4">#REF!</definedName>
    <definedName name="_20G__Extract">#REF!</definedName>
    <definedName name="_21ME" localSheetId="4">'[7]#REF'!#REF!</definedName>
    <definedName name="_21ME">'[7]#REF'!#REF!</definedName>
    <definedName name="_22ME" localSheetId="4">'[7]#REF'!#REF!</definedName>
    <definedName name="_22ME">'[7]#REF'!#REF!</definedName>
    <definedName name="_2공장" localSheetId="4">#REF!</definedName>
    <definedName name="_2공장">#REF!</definedName>
    <definedName name="_3" localSheetId="0">#N/A</definedName>
    <definedName name="_3" localSheetId="4">'[3]3.공통공사대비'!#REF!</definedName>
    <definedName name="_3">'[3]3.공통공사대비'!#REF!</definedName>
    <definedName name="_3\LA" localSheetId="4">'[7]#REF'!#REF!</definedName>
    <definedName name="_3\LA">'[7]#REF'!#REF!</definedName>
    <definedName name="_3공장" localSheetId="4">#REF!</definedName>
    <definedName name="_3공장">#REF!</definedName>
    <definedName name="_4" localSheetId="4">'[3]3.공통공사대비'!#REF!</definedName>
    <definedName name="_4">'[3]3.공통공사대비'!#REF!</definedName>
    <definedName name="_4\MID" localSheetId="4">'[7]#REF'!#REF!</definedName>
    <definedName name="_4\MID">'[7]#REF'!#REF!</definedName>
    <definedName name="_5" localSheetId="4">'[3]3.공통공사대비'!#REF!</definedName>
    <definedName name="_5">'[3]3.공통공사대비'!#REF!</definedName>
    <definedName name="_5\SM" localSheetId="4">'[7]#REF'!#REF!</definedName>
    <definedName name="_5\SM">'[7]#REF'!#REF!</definedName>
    <definedName name="_6" localSheetId="4">'[3]3.공통공사대비'!#REF!</definedName>
    <definedName name="_6">'[3]3.공통공사대비'!#REF!</definedName>
    <definedName name="_6_3_0Crite" localSheetId="4">#REF!</definedName>
    <definedName name="_6_3_0Crite">#REF!</definedName>
    <definedName name="_7" localSheetId="4">'[3]3.공통공사대비'!#REF!</definedName>
    <definedName name="_7">'[3]3.공통공사대비'!#REF!</definedName>
    <definedName name="_7_3_0Criteria" localSheetId="4">#REF!</definedName>
    <definedName name="_7_3_0Criteria">#REF!</definedName>
    <definedName name="_8_3__Crite" localSheetId="4">#REF!</definedName>
    <definedName name="_8_3__Crite">#REF!</definedName>
    <definedName name="_9_3__Criteria" localSheetId="4">#REF!</definedName>
    <definedName name="_9_3__Criteria">#REF!</definedName>
    <definedName name="_A" localSheetId="4">#REF!</definedName>
    <definedName name="_A">#REF!</definedName>
    <definedName name="_A81620" localSheetId="4">'[8]양수장(기계)'!#REF!</definedName>
    <definedName name="_A81620">'[8]양수장(기계)'!#REF!</definedName>
    <definedName name="_B22">[9]일위대가!$A$1400:$IV$1413=[9]일위대가!$A$1400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Fill" localSheetId="4" hidden="1">#REF!</definedName>
    <definedName name="_Fill" hidden="1">#REF!</definedName>
    <definedName name="_HSH1" localSheetId="4">#REF!</definedName>
    <definedName name="_HSH1">#REF!</definedName>
    <definedName name="_HSH2" localSheetId="4">#REF!</definedName>
    <definedName name="_HSH2">#REF!</definedName>
    <definedName name="_K02">[9]일위대가!$A$732:$IV$745=[9]일위대가!$A$732</definedName>
    <definedName name="_Key1" localSheetId="0" hidden="1">[10]총괄!#REF!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ll15" localSheetId="4">#REF!</definedName>
    <definedName name="_ll15">#REF!</definedName>
    <definedName name="_LP1" localSheetId="4">#REF!</definedName>
    <definedName name="_LP1">#REF!</definedName>
    <definedName name="_LP2" localSheetId="4">#REF!</definedName>
    <definedName name="_LP2">#REF!</definedName>
    <definedName name="_LPB1" localSheetId="4">[11]부하계산서!#REF!</definedName>
    <definedName name="_LPB1">[11]부하계산서!#REF!</definedName>
    <definedName name="_LPK1" localSheetId="4">[11]부하계산서!#REF!</definedName>
    <definedName name="_LPK1">[11]부하계산서!#REF!</definedName>
    <definedName name="_LU1" localSheetId="4">'[12]부하(성남)'!#REF!</definedName>
    <definedName name="_LU1">'[12]부하(성남)'!#REF!</definedName>
    <definedName name="_LU2" localSheetId="4">'[12]부하(성남)'!#REF!</definedName>
    <definedName name="_LU2">'[12]부하(성남)'!#REF!</definedName>
    <definedName name="_LV01" localSheetId="4">'[12]부하(성남)'!#REF!</definedName>
    <definedName name="_LV01">'[12]부하(성남)'!#REF!</definedName>
    <definedName name="_NMB96" localSheetId="4">#REF!</definedName>
    <definedName name="_NMB96">#REF!</definedName>
    <definedName name="_NP1" localSheetId="4">#REF!</definedName>
    <definedName name="_NP1">#REF!</definedName>
    <definedName name="_NP2" localSheetId="4">#REF!</definedName>
    <definedName name="_NP2">#REF!</definedName>
    <definedName name="_NSH1" localSheetId="4">#REF!</definedName>
    <definedName name="_NSH1">#REF!</definedName>
    <definedName name="_NSH2" localSheetId="4">#REF!</definedName>
    <definedName name="_NSH2">#REF!</definedName>
    <definedName name="_O03">[9]일위대가!$A$1516:$IV$1529=[9]일위대가!$A$1516</definedName>
    <definedName name="_Order1" hidden="1">255</definedName>
    <definedName name="_Order2" hidden="1">255</definedName>
    <definedName name="_Parse_Out" localSheetId="4" hidden="1">[13]갑지!#REF!</definedName>
    <definedName name="_Parse_Out" hidden="1">[13]갑지!#REF!</definedName>
    <definedName name="_R10㎝" localSheetId="4">#REF!</definedName>
    <definedName name="_R10㎝">#REF!</definedName>
    <definedName name="_R12㎝" localSheetId="4">#REF!</definedName>
    <definedName name="_R12㎝">#REF!</definedName>
    <definedName name="_R15㎝" localSheetId="4">#REF!</definedName>
    <definedName name="_R15㎝">#REF!</definedName>
    <definedName name="_R18㎝" localSheetId="4">#REF!</definedName>
    <definedName name="_R18㎝">#REF!</definedName>
    <definedName name="_R20㎝" localSheetId="4">#REF!</definedName>
    <definedName name="_R20㎝">#REF!</definedName>
    <definedName name="_R25㎝" localSheetId="4">#REF!</definedName>
    <definedName name="_R25㎝">#REF!</definedName>
    <definedName name="_R30㎝" localSheetId="4">#REF!</definedName>
    <definedName name="_R30㎝">#REF!</definedName>
    <definedName name="_R4㎝이하" localSheetId="4">#REF!</definedName>
    <definedName name="_R4㎝이하">#REF!</definedName>
    <definedName name="_R5㎝" localSheetId="4">#REF!</definedName>
    <definedName name="_R5㎝">#REF!</definedName>
    <definedName name="_R6㎝" localSheetId="4">#REF!</definedName>
    <definedName name="_R6㎝">#REF!</definedName>
    <definedName name="_R7㎝" localSheetId="4">#REF!</definedName>
    <definedName name="_R7㎝">#REF!</definedName>
    <definedName name="_R8㎝" localSheetId="4">#REF!</definedName>
    <definedName name="_R8㎝">#REF!</definedName>
    <definedName name="_sh2">[14]SG!$A$1:$G$961</definedName>
    <definedName name="_Sort" localSheetId="4" hidden="1">#REF!</definedName>
    <definedName name="_Sort" hidden="1">#REF!</definedName>
    <definedName name="_ST1">#N/A</definedName>
    <definedName name="_SUB1" localSheetId="4">#REF!</definedName>
    <definedName name="_SUB1">#REF!</definedName>
    <definedName name="_SUB2" localSheetId="4">#REF!</definedName>
    <definedName name="_SUB2">#REF!</definedName>
    <definedName name="_SUB3" localSheetId="4">#REF!</definedName>
    <definedName name="_SUB3">#REF!</definedName>
    <definedName name="_sub4" localSheetId="4">#REF!</definedName>
    <definedName name="_sub4">#REF!</definedName>
    <definedName name="_sub5" localSheetId="4">#REF!</definedName>
    <definedName name="_sub5">#REF!</definedName>
    <definedName name="_Table1_In1" localSheetId="4" hidden="1">#REF!</definedName>
    <definedName name="_Table1_In1" hidden="1">#REF!</definedName>
    <definedName name="_Table1_Out" localSheetId="4" hidden="1">#REF!</definedName>
    <definedName name="_Table1_Out" hidden="1">#REF!</definedName>
    <definedName name="_UP1" localSheetId="4">[11]부하계산서!#REF!</definedName>
    <definedName name="_UP1">[11]부하계산서!#REF!</definedName>
    <definedName name="_UP2" localSheetId="4">[11]부하계산서!#REF!</definedName>
    <definedName name="_UP2">[11]부하계산서!#REF!</definedName>
    <definedName name="¤±8529" localSheetId="4">'[15]일위대가(가설)'!#REF!</definedName>
    <definedName name="¤±8529">'[15]일위대가(가설)'!#REF!</definedName>
    <definedName name="\0" localSheetId="0">[16]결재판!#REF!</definedName>
    <definedName name="\0">#N/A</definedName>
    <definedName name="\a" localSheetId="0">#N/A</definedName>
    <definedName name="\a" localSheetId="4">#REF!</definedName>
    <definedName name="\a">#REF!</definedName>
    <definedName name="\b" localSheetId="4">#REF!</definedName>
    <definedName name="\b">#REF!</definedName>
    <definedName name="\c" localSheetId="4">#REF!</definedName>
    <definedName name="\c">#REF!</definedName>
    <definedName name="\d" localSheetId="4">#REF!</definedName>
    <definedName name="\d">#REF!</definedName>
    <definedName name="\e" localSheetId="4">[17]샘플표지!#REF!</definedName>
    <definedName name="\e">[17]샘플표지!#REF!</definedName>
    <definedName name="\f" localSheetId="4">#REF!</definedName>
    <definedName name="\f">#REF!</definedName>
    <definedName name="\g" localSheetId="4">#REF!</definedName>
    <definedName name="\g">#REF!</definedName>
    <definedName name="\h" localSheetId="4">#REF!</definedName>
    <definedName name="\h">#REF!</definedName>
    <definedName name="\i" localSheetId="4">#REF!</definedName>
    <definedName name="\i">#REF!</definedName>
    <definedName name="\j" localSheetId="4">#REF!</definedName>
    <definedName name="\j">#REF!</definedName>
    <definedName name="\k" localSheetId="4">#REF!</definedName>
    <definedName name="\k">#REF!</definedName>
    <definedName name="\l" localSheetId="4">#REF!</definedName>
    <definedName name="\l">#REF!</definedName>
    <definedName name="\LARGE" localSheetId="4">#REF!</definedName>
    <definedName name="\LARGE">#REF!</definedName>
    <definedName name="\m" localSheetId="4">#REF!</definedName>
    <definedName name="\m">#REF!</definedName>
    <definedName name="\MIDDLE" localSheetId="4">#REF!</definedName>
    <definedName name="\MIDDLE">#REF!</definedName>
    <definedName name="\n" localSheetId="4">#REF!</definedName>
    <definedName name="\n">#REF!</definedName>
    <definedName name="\o">#N/A</definedName>
    <definedName name="\p" localSheetId="4">#REF!</definedName>
    <definedName name="\p">#REF!</definedName>
    <definedName name="\q" localSheetId="0">[16]결재판!#REF!</definedName>
    <definedName name="\q" localSheetId="4">#REF!</definedName>
    <definedName name="\q">#REF!</definedName>
    <definedName name="\r" localSheetId="4">#REF!</definedName>
    <definedName name="\r">#REF!</definedName>
    <definedName name="\s">#N/A</definedName>
    <definedName name="\SMALL" localSheetId="4">#REF!</definedName>
    <definedName name="\SMALL">#REF!</definedName>
    <definedName name="\u">#N/A</definedName>
    <definedName name="\v" localSheetId="4">#REF!</definedName>
    <definedName name="\v">#REF!</definedName>
    <definedName name="\w" localSheetId="4">#REF!</definedName>
    <definedName name="\w">#REF!</definedName>
    <definedName name="\x" localSheetId="4">#REF!</definedName>
    <definedName name="\x">#REF!</definedName>
    <definedName name="\y" localSheetId="4">#REF!</definedName>
    <definedName name="\y">#REF!</definedName>
    <definedName name="\z" localSheetId="0">#N/A</definedName>
    <definedName name="\z" localSheetId="4">#REF!</definedName>
    <definedName name="\z">#REF!</definedName>
    <definedName name="A" localSheetId="3" hidden="1">{#N/A,#N/A,FALSE,"전력간선"}</definedName>
    <definedName name="A" localSheetId="0">#N/A</definedName>
    <definedName name="A" localSheetId="4" hidden="1">{#N/A,#N/A,FALSE,"전력간선"}</definedName>
    <definedName name="A" hidden="1">{#N/A,#N/A,FALSE,"전력간선"}</definedName>
    <definedName name="A_" localSheetId="4">#REF!</definedName>
    <definedName name="A_">#REF!</definedName>
    <definedName name="aa" localSheetId="4">#REF!</definedName>
    <definedName name="aa">#REF!</definedName>
    <definedName name="AAA" localSheetId="4">#REF!</definedName>
    <definedName name="AAA">#REF!</definedName>
    <definedName name="AAAA" localSheetId="4" hidden="1">[18]입찰안!#REF!</definedName>
    <definedName name="AAAA" hidden="1">[18]입찰안!#REF!</definedName>
    <definedName name="AAAAA" localSheetId="4">[18]입찰안!#REF!</definedName>
    <definedName name="AAAAA">[18]입찰안!#REF!</definedName>
    <definedName name="AAAAAAAAA" localSheetId="4">[18]입찰안!#REF!</definedName>
    <definedName name="AAAAAAAAA">[18]입찰안!#REF!</definedName>
    <definedName name="ABC" localSheetId="4">#REF!</definedName>
    <definedName name="ABC">#REF!</definedName>
    <definedName name="AccessDatabase" hidden="1">"c:\wiz32\xl\acclink.mdb"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DFV" localSheetId="3" hidden="1">{#N/A,#N/A,FALSE,"전력간선"}</definedName>
    <definedName name="ADFV" localSheetId="4" hidden="1">{#N/A,#N/A,FALSE,"전력간선"}</definedName>
    <definedName name="ADFV" hidden="1">{#N/A,#N/A,FALSE,"전력간선"}</definedName>
    <definedName name="AFC설비" localSheetId="4">#REF!</definedName>
    <definedName name="AFC설비">#REF!</definedName>
    <definedName name="AKJFL" localSheetId="4">#REF!</definedName>
    <definedName name="AKJFL">#REF!</definedName>
    <definedName name="asd" localSheetId="3" hidden="1">{#N/A,#N/A,FALSE,"전력간선"}</definedName>
    <definedName name="asd" localSheetId="4" hidden="1">{#N/A,#N/A,FALSE,"전력간선"}</definedName>
    <definedName name="asd" hidden="1">{#N/A,#N/A,FALSE,"전력간선"}</definedName>
    <definedName name="AT" localSheetId="4">[19]간선계산!#REF!</definedName>
    <definedName name="AT">[20]간선계산!#REF!</definedName>
    <definedName name="AW" localSheetId="4">[18]입찰안!#REF!</definedName>
    <definedName name="AW">[18]입찰안!#REF!</definedName>
    <definedName name="b" localSheetId="3" hidden="1">{#N/A,#N/A,FALSE,"전력간선"}</definedName>
    <definedName name="b" localSheetId="4" hidden="1">{#N/A,#N/A,FALSE,"전력간선"}</definedName>
    <definedName name="b" hidden="1">{#N/A,#N/A,FALSE,"전력간선"}</definedName>
    <definedName name="B10㎝" localSheetId="4">#REF!</definedName>
    <definedName name="B10㎝">#REF!</definedName>
    <definedName name="B12㎝" localSheetId="4">#REF!</definedName>
    <definedName name="B12㎝">#REF!</definedName>
    <definedName name="B15㎝" localSheetId="4">#REF!</definedName>
    <definedName name="B15㎝">#REF!</definedName>
    <definedName name="B18㎝" localSheetId="4">#REF!</definedName>
    <definedName name="B18㎝">#REF!</definedName>
    <definedName name="B1A" localSheetId="4">#REF!</definedName>
    <definedName name="B1A">#REF!</definedName>
    <definedName name="B1WL" localSheetId="4">#REF!</definedName>
    <definedName name="B1WL">#REF!</definedName>
    <definedName name="B1WR" localSheetId="4">#REF!</definedName>
    <definedName name="B1WR">#REF!</definedName>
    <definedName name="B20㎝" localSheetId="4">#REF!</definedName>
    <definedName name="B20㎝">#REF!</definedName>
    <definedName name="B25㎝" localSheetId="4">#REF!</definedName>
    <definedName name="B25㎝">#REF!</definedName>
    <definedName name="B2A" localSheetId="4">#REF!</definedName>
    <definedName name="B2A">#REF!</definedName>
    <definedName name="B2WL" localSheetId="4">#REF!</definedName>
    <definedName name="B2WL">#REF!</definedName>
    <definedName name="B2WR" localSheetId="4">#REF!</definedName>
    <definedName name="B2WR">#REF!</definedName>
    <definedName name="B30㎝" localSheetId="4">#REF!</definedName>
    <definedName name="B30㎝">#REF!</definedName>
    <definedName name="B3A" localSheetId="4">#REF!</definedName>
    <definedName name="B3A">#REF!</definedName>
    <definedName name="B4A" localSheetId="4">#REF!</definedName>
    <definedName name="B4A">#REF!</definedName>
    <definedName name="B4㎝이하" localSheetId="4">#REF!</definedName>
    <definedName name="B4㎝이하">#REF!</definedName>
    <definedName name="B5A" localSheetId="4">#REF!</definedName>
    <definedName name="B5A">#REF!</definedName>
    <definedName name="B5㎝" localSheetId="4">#REF!</definedName>
    <definedName name="B5㎝">#REF!</definedName>
    <definedName name="B6A" localSheetId="4">#REF!</definedName>
    <definedName name="B6A">#REF!</definedName>
    <definedName name="B6㎝" localSheetId="4">#REF!</definedName>
    <definedName name="B6㎝">#REF!</definedName>
    <definedName name="B7A" localSheetId="4">#REF!</definedName>
    <definedName name="B7A">#REF!</definedName>
    <definedName name="B7㎝" localSheetId="4">#REF!</definedName>
    <definedName name="B7㎝">#REF!</definedName>
    <definedName name="B8A" localSheetId="4">#REF!</definedName>
    <definedName name="B8A">#REF!</definedName>
    <definedName name="B8㎝" localSheetId="4">#REF!</definedName>
    <definedName name="B8㎝">#REF!</definedName>
    <definedName name="BA" localSheetId="4">#REF!</definedName>
    <definedName name="BA">#REF!</definedName>
    <definedName name="BBB" localSheetId="4">[21]내역서!#REF!</definedName>
    <definedName name="BBB">[21]내역서!#REF!</definedName>
    <definedName name="BDCODE">#N/A</definedName>
    <definedName name="BHU" localSheetId="4">#REF!</definedName>
    <definedName name="BHU">#REF!</definedName>
    <definedName name="BMO" localSheetId="4">#REF!</definedName>
    <definedName name="BMO">#REF!</definedName>
    <definedName name="BOM_OF_ECP" localSheetId="4">#REF!</definedName>
    <definedName name="BOM_OF_ECP">#REF!</definedName>
    <definedName name="BSH" localSheetId="4">#REF!</definedName>
    <definedName name="BSH">#REF!</definedName>
    <definedName name="BTYPE">#N/A</definedName>
    <definedName name="BUNHO">#N/A</definedName>
    <definedName name="BV" localSheetId="4">#REF!</definedName>
    <definedName name="BV">#REF!</definedName>
    <definedName name="C_" localSheetId="4">#REF!</definedName>
    <definedName name="C_">#REF!</definedName>
    <definedName name="cbs1_1" localSheetId="4">[22]!cbs1_1</definedName>
    <definedName name="cbs1_1">[22]!cbs1_1</definedName>
    <definedName name="CCC" localSheetId="4">#REF!</definedName>
    <definedName name="CCC">#REF!</definedName>
    <definedName name="CCTV및장애자편의설비" localSheetId="4">#REF!</definedName>
    <definedName name="CCTV및장애자편의설비">#REF!</definedName>
    <definedName name="CCTV설비" localSheetId="4">#REF!</definedName>
    <definedName name="CCTV설비">#REF!</definedName>
    <definedName name="CHO">#N/A</definedName>
    <definedName name="CODE" localSheetId="4">#REF!</definedName>
    <definedName name="CODE">#REF!</definedName>
    <definedName name="COMPANY">#N/A</definedName>
    <definedName name="CONC">#N/A</definedName>
    <definedName name="CONDUIT" localSheetId="4">#REF!</definedName>
    <definedName name="CONDUIT">#REF!</definedName>
    <definedName name="CR" localSheetId="4">#REF!</definedName>
    <definedName name="CR">#REF!</definedName>
    <definedName name="CV14_2C" localSheetId="4">[23]단가!#REF!</definedName>
    <definedName name="CV14_2C">[23]단가!#REF!</definedName>
    <definedName name="CV14_4C" localSheetId="4">[23]단가!#REF!</definedName>
    <definedName name="CV14_4C">[23]단가!#REF!</definedName>
    <definedName name="CV5.5_2" localSheetId="4">[23]단가!#REF!</definedName>
    <definedName name="CV5.5_2">[23]단가!#REF!</definedName>
    <definedName name="CV5.5_4C" localSheetId="4">[23]단가!#REF!</definedName>
    <definedName name="CV5.5_4C">[23]단가!#REF!</definedName>
    <definedName name="CV8_2C" localSheetId="4">[23]단가!#REF!</definedName>
    <definedName name="CV8_2C">[23]단가!#REF!</definedName>
    <definedName name="CV8_4C" localSheetId="4">[23]단가!#REF!</definedName>
    <definedName name="CV8_4C">[23]단가!#REF!</definedName>
    <definedName name="d" localSheetId="4">#REF!</definedName>
    <definedName name="d">#REF!</definedName>
    <definedName name="DANGA" localSheetId="4">#REF!,#REF!</definedName>
    <definedName name="DANGA">#REF!,#REF!</definedName>
    <definedName name="DANGA_">'[24]Y-WORK'!$D$19:$D$19,'[24]Y-WORK'!$F$19:$BD$19</definedName>
    <definedName name="danga2" localSheetId="4">#REF!,#REF!</definedName>
    <definedName name="danga2">#REF!,#REF!</definedName>
    <definedName name="DANGA3">[25]단가표!$A$5:$BZ$1908</definedName>
    <definedName name="DANWI">#N/A</definedName>
    <definedName name="DATA" localSheetId="4">#REF!</definedName>
    <definedName name="DATA">#REF!</definedName>
    <definedName name="DATA_">'[4]YES-T'!$A$22:$BE$401</definedName>
    <definedName name="_xlnm.Database" localSheetId="0">#REF!</definedName>
    <definedName name="database2" localSheetId="4">#REF!</definedName>
    <definedName name="database2">#REF!</definedName>
    <definedName name="date" localSheetId="4">#REF!</definedName>
    <definedName name="date">#REF!</definedName>
    <definedName name="DAY">#N/A</definedName>
    <definedName name="DD">[18]입찰안!$P$3</definedName>
    <definedName name="DDD">[18]입찰안!$P$3</definedName>
    <definedName name="DDDD">[18]입찰안!$P$3</definedName>
    <definedName name="dedf" localSheetId="3">'공종별 총공사비 구성현황표(전기)'!dedf</definedName>
    <definedName name="dedf" localSheetId="4">'예정공정표 '!dedf</definedName>
    <definedName name="dedf">[26]!dedf</definedName>
    <definedName name="DF" localSheetId="4">#REF!</definedName>
    <definedName name="DF">#REF!</definedName>
    <definedName name="DFG" localSheetId="3" hidden="1">{#N/A,#N/A,FALSE,"전력간선"}</definedName>
    <definedName name="DFG" localSheetId="4" hidden="1">{#N/A,#N/A,FALSE,"전력간선"}</definedName>
    <definedName name="DFG" hidden="1">{#N/A,#N/A,FALSE,"전력간선"}</definedName>
    <definedName name="dfjalk" localSheetId="4">#REF!</definedName>
    <definedName name="dfjalk">#REF!</definedName>
    <definedName name="DFJKSLAEO" localSheetId="4">#REF!</definedName>
    <definedName name="DFJKSLAEO">#REF!</definedName>
    <definedName name="DGF" localSheetId="4">#REF!</definedName>
    <definedName name="DGF">#REF!</definedName>
    <definedName name="DIA" localSheetId="4">#REF!</definedName>
    <definedName name="DIA">#REF!</definedName>
    <definedName name="DJHFJ" localSheetId="4">#REF!</definedName>
    <definedName name="DJHFJ">#REF!</definedName>
    <definedName name="DKDK">[27]토목!$A$2:$L$1045</definedName>
    <definedName name="DKFJLE" localSheetId="4">#REF!</definedName>
    <definedName name="DKFJLE">#REF!</definedName>
    <definedName name="DKFSLK" localSheetId="4">#REF!</definedName>
    <definedName name="DKFSLK">#REF!</definedName>
    <definedName name="dl" localSheetId="4">#REF!</definedName>
    <definedName name="dl">#REF!</definedName>
    <definedName name="DLA" localSheetId="4">#REF!</definedName>
    <definedName name="DLA">#REF!</definedName>
    <definedName name="dlff" localSheetId="3" hidden="1">{#N/A,#N/A,FALSE,"운반시간"}</definedName>
    <definedName name="dlff" localSheetId="4" hidden="1">{#N/A,#N/A,FALSE,"운반시간"}</definedName>
    <definedName name="dlff" hidden="1">{#N/A,#N/A,FALSE,"운반시간"}</definedName>
    <definedName name="dn" localSheetId="3" hidden="1">{#N/A,#N/A,FALSE,"혼합골재"}</definedName>
    <definedName name="dn" localSheetId="4" hidden="1">{#N/A,#N/A,FALSE,"혼합골재"}</definedName>
    <definedName name="dn" hidden="1">{#N/A,#N/A,FALSE,"혼합골재"}</definedName>
    <definedName name="DPI" localSheetId="4">#REF!</definedName>
    <definedName name="DPI">#REF!</definedName>
    <definedName name="DRIVE" localSheetId="4">#REF!</definedName>
    <definedName name="DRIVE">#REF!</definedName>
    <definedName name="dsaghh" localSheetId="4">#REF!</definedName>
    <definedName name="dsaghh">#REF!</definedName>
    <definedName name="dsdsd" localSheetId="3" hidden="1">{#N/A,#N/A,FALSE,"운반시간"}</definedName>
    <definedName name="dsdsd" localSheetId="4" hidden="1">{#N/A,#N/A,FALSE,"운반시간"}</definedName>
    <definedName name="dsdsd" hidden="1">{#N/A,#N/A,FALSE,"운반시간"}</definedName>
    <definedName name="dsfewwee" localSheetId="3">'공종별 총공사비 구성현황표(전기)'!dsfewwee</definedName>
    <definedName name="dsfewwee" localSheetId="4">'예정공정표 '!dsfewwee</definedName>
    <definedName name="dsfewwee">[26]!dsfewwee</definedName>
    <definedName name="DSFGB" localSheetId="3">'공종별 총공사비 구성현황표(전기)'!DSFGB</definedName>
    <definedName name="DSFGB" localSheetId="4">'예정공정표 '!DSFGB</definedName>
    <definedName name="DSFGB">[26]!DSFGB</definedName>
    <definedName name="DSKFJL" localSheetId="4">#REF!</definedName>
    <definedName name="DSKFJL">#REF!</definedName>
    <definedName name="DSVP" localSheetId="4">#REF!</definedName>
    <definedName name="DSVP">#REF!</definedName>
    <definedName name="DUCK" localSheetId="4">#REF!</definedName>
    <definedName name="DUCK">#REF!</definedName>
    <definedName name="DUCK.XLS" localSheetId="4">#REF!</definedName>
    <definedName name="DUCK.XLS">#REF!</definedName>
    <definedName name="DUCT_GONG" localSheetId="4">#REF!</definedName>
    <definedName name="DUCT_GONG">#REF!</definedName>
    <definedName name="E">#N/A</definedName>
    <definedName name="E10M" localSheetId="4">#REF!</definedName>
    <definedName name="E10M">#REF!</definedName>
    <definedName name="E10P" localSheetId="4">#REF!</definedName>
    <definedName name="E10P">#REF!</definedName>
    <definedName name="E11M" localSheetId="4">#REF!</definedName>
    <definedName name="E11M">#REF!</definedName>
    <definedName name="E11P" localSheetId="4">#REF!</definedName>
    <definedName name="E11P">#REF!</definedName>
    <definedName name="E12M" localSheetId="4">#REF!</definedName>
    <definedName name="E12M">#REF!</definedName>
    <definedName name="E12P" localSheetId="4">#REF!</definedName>
    <definedName name="E12P">#REF!</definedName>
    <definedName name="E13M" localSheetId="4">#REF!</definedName>
    <definedName name="E13M">#REF!</definedName>
    <definedName name="E13P" localSheetId="4">#REF!</definedName>
    <definedName name="E13P">#REF!</definedName>
    <definedName name="E14M" localSheetId="4">#REF!</definedName>
    <definedName name="E14M">#REF!</definedName>
    <definedName name="E14P" localSheetId="4">#REF!</definedName>
    <definedName name="E14P">#REF!</definedName>
    <definedName name="E14S1">[28]Sheet1!$E$14</definedName>
    <definedName name="E15M" localSheetId="4">#REF!</definedName>
    <definedName name="E15M">#REF!</definedName>
    <definedName name="E15P" localSheetId="4">#REF!</definedName>
    <definedName name="E15P">#REF!</definedName>
    <definedName name="E16M" localSheetId="4">#REF!</definedName>
    <definedName name="E16M">#REF!</definedName>
    <definedName name="E16P" localSheetId="4">#REF!</definedName>
    <definedName name="E16P">#REF!</definedName>
    <definedName name="E17M" localSheetId="4">#REF!</definedName>
    <definedName name="E17M">#REF!</definedName>
    <definedName name="E17P" localSheetId="4">#REF!</definedName>
    <definedName name="E17P">#REF!</definedName>
    <definedName name="E18M" localSheetId="4">#REF!</definedName>
    <definedName name="E18M">#REF!</definedName>
    <definedName name="E18P" localSheetId="4">#REF!</definedName>
    <definedName name="E18P">#REF!</definedName>
    <definedName name="E19M" localSheetId="4">#REF!</definedName>
    <definedName name="E19M">#REF!</definedName>
    <definedName name="E19P" localSheetId="4">#REF!</definedName>
    <definedName name="E19P">#REF!</definedName>
    <definedName name="E1E" localSheetId="4">#REF!</definedName>
    <definedName name="E1E">#REF!</definedName>
    <definedName name="E1M" localSheetId="4">#REF!</definedName>
    <definedName name="E1M">#REF!</definedName>
    <definedName name="E1P" localSheetId="4">#REF!</definedName>
    <definedName name="E1P">#REF!</definedName>
    <definedName name="E20M" localSheetId="4">#REF!</definedName>
    <definedName name="E20M">#REF!</definedName>
    <definedName name="E20P" localSheetId="4">#REF!</definedName>
    <definedName name="E20P">#REF!</definedName>
    <definedName name="E21M" localSheetId="4">#REF!</definedName>
    <definedName name="E21M">#REF!</definedName>
    <definedName name="E21P" localSheetId="4">#REF!</definedName>
    <definedName name="E21P">#REF!</definedName>
    <definedName name="E22M" localSheetId="4">#REF!</definedName>
    <definedName name="E22M">#REF!</definedName>
    <definedName name="E22P" localSheetId="4">#REF!</definedName>
    <definedName name="E22P">#REF!</definedName>
    <definedName name="E23M" localSheetId="4">#REF!</definedName>
    <definedName name="E23M">#REF!</definedName>
    <definedName name="E23P" localSheetId="4">#REF!</definedName>
    <definedName name="E23P">#REF!</definedName>
    <definedName name="E24M" localSheetId="4">#REF!</definedName>
    <definedName name="E24M">#REF!</definedName>
    <definedName name="E24P" localSheetId="4">#REF!</definedName>
    <definedName name="E24P">#REF!</definedName>
    <definedName name="E25M" localSheetId="4">[29]전기일위대가!#REF!</definedName>
    <definedName name="E25M">[29]전기일위대가!#REF!</definedName>
    <definedName name="E25P" localSheetId="4">[29]전기일위대가!#REF!</definedName>
    <definedName name="E25P">[29]전기일위대가!#REF!</definedName>
    <definedName name="E26E" localSheetId="4">#REF!</definedName>
    <definedName name="E26E">#REF!</definedName>
    <definedName name="E26M" localSheetId="4">#REF!</definedName>
    <definedName name="E26M">#REF!</definedName>
    <definedName name="E26P" localSheetId="4">#REF!</definedName>
    <definedName name="E26P">#REF!</definedName>
    <definedName name="E27E" localSheetId="4">#REF!</definedName>
    <definedName name="E27E">#REF!</definedName>
    <definedName name="E27M" localSheetId="4">#REF!</definedName>
    <definedName name="E27M">#REF!</definedName>
    <definedName name="E27P" localSheetId="4">#REF!</definedName>
    <definedName name="E27P">#REF!</definedName>
    <definedName name="E28E" localSheetId="4">#REF!</definedName>
    <definedName name="E28E">#REF!</definedName>
    <definedName name="E28M" localSheetId="4">#REF!</definedName>
    <definedName name="E28M">#REF!</definedName>
    <definedName name="E28P" localSheetId="4">#REF!</definedName>
    <definedName name="E28P">#REF!</definedName>
    <definedName name="E29M" localSheetId="4">#REF!</definedName>
    <definedName name="E29M">#REF!</definedName>
    <definedName name="E29P" localSheetId="4">#REF!</definedName>
    <definedName name="E29P">#REF!</definedName>
    <definedName name="E2E" localSheetId="4">#REF!</definedName>
    <definedName name="E2E">#REF!</definedName>
    <definedName name="E2M" localSheetId="4">#REF!</definedName>
    <definedName name="E2M">#REF!</definedName>
    <definedName name="E2P" localSheetId="4">#REF!</definedName>
    <definedName name="E2P">#REF!</definedName>
    <definedName name="E30M" localSheetId="4">#REF!</definedName>
    <definedName name="E30M">#REF!</definedName>
    <definedName name="E30P" localSheetId="4">#REF!</definedName>
    <definedName name="E30P">#REF!</definedName>
    <definedName name="E31E" localSheetId="4">[29]전기일위대가!#REF!</definedName>
    <definedName name="E31E">[29]전기일위대가!#REF!</definedName>
    <definedName name="E31M" localSheetId="4">[29]전기일위대가!#REF!</definedName>
    <definedName name="E31M">[29]전기일위대가!#REF!</definedName>
    <definedName name="E31P" localSheetId="4">[29]전기일위대가!#REF!</definedName>
    <definedName name="E31P">[29]전기일위대가!#REF!</definedName>
    <definedName name="E32E" localSheetId="4">[29]전기일위대가!#REF!</definedName>
    <definedName name="E32E">[29]전기일위대가!#REF!</definedName>
    <definedName name="E32M" localSheetId="4">[29]전기일위대가!#REF!</definedName>
    <definedName name="E32M">[29]전기일위대가!#REF!</definedName>
    <definedName name="E32P" localSheetId="4">[29]전기일위대가!#REF!</definedName>
    <definedName name="E32P">[29]전기일위대가!#REF!</definedName>
    <definedName name="E33E" localSheetId="4">[29]전기일위대가!#REF!</definedName>
    <definedName name="E33E">[29]전기일위대가!#REF!</definedName>
    <definedName name="E33M" localSheetId="4">[29]전기일위대가!#REF!</definedName>
    <definedName name="E33M">[29]전기일위대가!#REF!</definedName>
    <definedName name="E33P" localSheetId="4">[29]전기일위대가!#REF!</definedName>
    <definedName name="E33P">[29]전기일위대가!#REF!</definedName>
    <definedName name="E34E" localSheetId="4">[29]전기일위대가!#REF!</definedName>
    <definedName name="E34E">[29]전기일위대가!#REF!</definedName>
    <definedName name="E34M" localSheetId="4">[29]전기일위대가!#REF!</definedName>
    <definedName name="E34M">[29]전기일위대가!#REF!</definedName>
    <definedName name="E34P" localSheetId="4">[29]전기일위대가!#REF!</definedName>
    <definedName name="E34P">[29]전기일위대가!#REF!</definedName>
    <definedName name="E35M" localSheetId="4">#REF!</definedName>
    <definedName name="E35M">#REF!</definedName>
    <definedName name="E35P" localSheetId="4">#REF!</definedName>
    <definedName name="E35P">#REF!</definedName>
    <definedName name="E36M" localSheetId="4">[29]전기일위대가!#REF!</definedName>
    <definedName name="E36M">[29]전기일위대가!#REF!</definedName>
    <definedName name="E36P" localSheetId="4">[29]전기일위대가!#REF!</definedName>
    <definedName name="E36P">[29]전기일위대가!#REF!</definedName>
    <definedName name="E37M" localSheetId="4">[29]전기일위대가!#REF!</definedName>
    <definedName name="E37M">[29]전기일위대가!#REF!</definedName>
    <definedName name="E37P" localSheetId="4">[29]전기일위대가!#REF!</definedName>
    <definedName name="E37P">[29]전기일위대가!#REF!</definedName>
    <definedName name="E38M" localSheetId="4">[29]전기일위대가!#REF!</definedName>
    <definedName name="E38M">[29]전기일위대가!#REF!</definedName>
    <definedName name="E38P" localSheetId="4">[29]전기일위대가!#REF!</definedName>
    <definedName name="E38P">[29]전기일위대가!#REF!</definedName>
    <definedName name="E39M" localSheetId="4">[29]전기일위대가!#REF!</definedName>
    <definedName name="E39M">[29]전기일위대가!#REF!</definedName>
    <definedName name="E39P" localSheetId="4">[29]전기일위대가!#REF!</definedName>
    <definedName name="E39P">[29]전기일위대가!#REF!</definedName>
    <definedName name="E3P" localSheetId="4">#REF!</definedName>
    <definedName name="E3P">#REF!</definedName>
    <definedName name="E40M" localSheetId="4">[29]전기일위대가!#REF!</definedName>
    <definedName name="E40M">[29]전기일위대가!#REF!</definedName>
    <definedName name="E40P" localSheetId="4">[29]전기일위대가!#REF!</definedName>
    <definedName name="E40P">[29]전기일위대가!#REF!</definedName>
    <definedName name="E41M" localSheetId="4">[29]전기일위대가!#REF!</definedName>
    <definedName name="E41M">[29]전기일위대가!#REF!</definedName>
    <definedName name="E41P" localSheetId="4">[29]전기일위대가!#REF!</definedName>
    <definedName name="E41P">[29]전기일위대가!#REF!</definedName>
    <definedName name="E42M" localSheetId="4">[29]전기일위대가!#REF!</definedName>
    <definedName name="E42M">[29]전기일위대가!#REF!</definedName>
    <definedName name="E42P" localSheetId="4">[29]전기일위대가!#REF!</definedName>
    <definedName name="E42P">[29]전기일위대가!#REF!</definedName>
    <definedName name="E43M" localSheetId="4">#REF!</definedName>
    <definedName name="E43M">#REF!</definedName>
    <definedName name="E43P" localSheetId="4">#REF!</definedName>
    <definedName name="E43P">#REF!</definedName>
    <definedName name="E44M" localSheetId="4">#REF!</definedName>
    <definedName name="E44M">#REF!</definedName>
    <definedName name="E44P" localSheetId="4">#REF!</definedName>
    <definedName name="E44P">#REF!</definedName>
    <definedName name="E45M" localSheetId="4">#REF!</definedName>
    <definedName name="E45M">#REF!</definedName>
    <definedName name="E45P" localSheetId="4">#REF!</definedName>
    <definedName name="E45P">#REF!</definedName>
    <definedName name="E46M" localSheetId="4">#REF!</definedName>
    <definedName name="E46M">#REF!</definedName>
    <definedName name="E46P" localSheetId="4">#REF!</definedName>
    <definedName name="E46P">#REF!</definedName>
    <definedName name="E47M" localSheetId="4">#REF!</definedName>
    <definedName name="E47M">#REF!</definedName>
    <definedName name="E47P" localSheetId="4">#REF!</definedName>
    <definedName name="E47P">#REF!</definedName>
    <definedName name="E48M" localSheetId="4">[29]전기일위대가!#REF!</definedName>
    <definedName name="E48M">[29]전기일위대가!#REF!</definedName>
    <definedName name="E48P" localSheetId="4">[29]전기일위대가!#REF!</definedName>
    <definedName name="E48P">[29]전기일위대가!#REF!</definedName>
    <definedName name="E49M" localSheetId="4">#REF!</definedName>
    <definedName name="E49M">#REF!</definedName>
    <definedName name="E49P" localSheetId="4">#REF!</definedName>
    <definedName name="E49P">#REF!</definedName>
    <definedName name="E4M" localSheetId="4">#REF!</definedName>
    <definedName name="E4M">#REF!</definedName>
    <definedName name="E4P" localSheetId="4">#REF!</definedName>
    <definedName name="E4P">#REF!</definedName>
    <definedName name="E50M" localSheetId="4">#REF!</definedName>
    <definedName name="E50M">#REF!</definedName>
    <definedName name="E50P" localSheetId="4">#REF!</definedName>
    <definedName name="E50P">#REF!</definedName>
    <definedName name="E51E" localSheetId="4">#REF!</definedName>
    <definedName name="E51E">#REF!</definedName>
    <definedName name="E52M" localSheetId="4">[29]전기일위대가!#REF!</definedName>
    <definedName name="E52M">[29]전기일위대가!#REF!</definedName>
    <definedName name="E52P" localSheetId="4">[29]전기일위대가!#REF!</definedName>
    <definedName name="E52P">[29]전기일위대가!#REF!</definedName>
    <definedName name="E53M" localSheetId="4">[29]전기일위대가!#REF!</definedName>
    <definedName name="E53M">[29]전기일위대가!#REF!</definedName>
    <definedName name="E53P" localSheetId="4">[29]전기일위대가!#REF!</definedName>
    <definedName name="E53P">[29]전기일위대가!#REF!</definedName>
    <definedName name="E54M" localSheetId="4">[29]전기일위대가!#REF!</definedName>
    <definedName name="E54M">[29]전기일위대가!#REF!</definedName>
    <definedName name="E54P" localSheetId="4">[29]전기일위대가!#REF!</definedName>
    <definedName name="E54P">[29]전기일위대가!#REF!</definedName>
    <definedName name="E55M" localSheetId="4">[29]전기일위대가!#REF!</definedName>
    <definedName name="E55M">[29]전기일위대가!#REF!</definedName>
    <definedName name="E55P" localSheetId="4">[29]전기일위대가!#REF!</definedName>
    <definedName name="E55P">[29]전기일위대가!#REF!</definedName>
    <definedName name="E56M" localSheetId="4">[29]전기일위대가!#REF!</definedName>
    <definedName name="E56M">[29]전기일위대가!#REF!</definedName>
    <definedName name="E56P" localSheetId="4">[29]전기일위대가!#REF!</definedName>
    <definedName name="E56P">[29]전기일위대가!#REF!</definedName>
    <definedName name="E57M" localSheetId="4">[29]전기일위대가!#REF!</definedName>
    <definedName name="E57M">[29]전기일위대가!#REF!</definedName>
    <definedName name="E57P" localSheetId="4">[29]전기일위대가!#REF!</definedName>
    <definedName name="E57P">[29]전기일위대가!#REF!</definedName>
    <definedName name="E58M" localSheetId="4">[29]전기일위대가!#REF!</definedName>
    <definedName name="E58M">[29]전기일위대가!#REF!</definedName>
    <definedName name="E58P" localSheetId="4">[29]전기일위대가!#REF!</definedName>
    <definedName name="E58P">[29]전기일위대가!#REF!</definedName>
    <definedName name="E59M" localSheetId="4">[29]전기일위대가!#REF!</definedName>
    <definedName name="E59M">[29]전기일위대가!#REF!</definedName>
    <definedName name="E59P" localSheetId="4">[29]전기일위대가!#REF!</definedName>
    <definedName name="E59P">[29]전기일위대가!#REF!</definedName>
    <definedName name="E5M" localSheetId="4">#REF!</definedName>
    <definedName name="E5M">#REF!</definedName>
    <definedName name="E5P" localSheetId="4">#REF!</definedName>
    <definedName name="E5P">#REF!</definedName>
    <definedName name="E5S1">[28]Sheet1!$E$5</definedName>
    <definedName name="E60M" localSheetId="4">[29]전기일위대가!#REF!</definedName>
    <definedName name="E60M">[29]전기일위대가!#REF!</definedName>
    <definedName name="E60P" localSheetId="4">[29]전기일위대가!#REF!</definedName>
    <definedName name="E60P">[29]전기일위대가!#REF!</definedName>
    <definedName name="E61M" localSheetId="4">[29]전기일위대가!#REF!</definedName>
    <definedName name="E61M">[29]전기일위대가!#REF!</definedName>
    <definedName name="E61P" localSheetId="4">[29]전기일위대가!#REF!</definedName>
    <definedName name="E61P">[29]전기일위대가!#REF!</definedName>
    <definedName name="E62M" localSheetId="4">[29]전기일위대가!#REF!</definedName>
    <definedName name="E62M">[29]전기일위대가!#REF!</definedName>
    <definedName name="E62P" localSheetId="4">[29]전기일위대가!#REF!</definedName>
    <definedName name="E62P">[29]전기일위대가!#REF!</definedName>
    <definedName name="E63M" localSheetId="4">[29]전기일위대가!#REF!</definedName>
    <definedName name="E63M">[29]전기일위대가!#REF!</definedName>
    <definedName name="E63P" localSheetId="4">[29]전기일위대가!#REF!</definedName>
    <definedName name="E63P">[29]전기일위대가!#REF!</definedName>
    <definedName name="E64M" localSheetId="4">[29]전기일위대가!#REF!</definedName>
    <definedName name="E64M">[29]전기일위대가!#REF!</definedName>
    <definedName name="E64P" localSheetId="4">[29]전기일위대가!#REF!</definedName>
    <definedName name="E64P">[29]전기일위대가!#REF!</definedName>
    <definedName name="E65M" localSheetId="4">[29]전기일위대가!#REF!</definedName>
    <definedName name="E65M">[29]전기일위대가!#REF!</definedName>
    <definedName name="E65P" localSheetId="4">[29]전기일위대가!#REF!</definedName>
    <definedName name="E65P">[29]전기일위대가!#REF!</definedName>
    <definedName name="E66M" localSheetId="4">[29]전기일위대가!#REF!</definedName>
    <definedName name="E66M">[29]전기일위대가!#REF!</definedName>
    <definedName name="E66P" localSheetId="4">[29]전기일위대가!#REF!</definedName>
    <definedName name="E66P">[29]전기일위대가!#REF!</definedName>
    <definedName name="E67M" localSheetId="4">[29]전기일위대가!#REF!</definedName>
    <definedName name="E67M">[29]전기일위대가!#REF!</definedName>
    <definedName name="E67P" localSheetId="4">[29]전기일위대가!#REF!</definedName>
    <definedName name="E67P">[29]전기일위대가!#REF!</definedName>
    <definedName name="E68M" localSheetId="4">[29]전기일위대가!#REF!</definedName>
    <definedName name="E68M">[29]전기일위대가!#REF!</definedName>
    <definedName name="E6M" localSheetId="4">#REF!</definedName>
    <definedName name="E6M">#REF!</definedName>
    <definedName name="E6P" localSheetId="4">#REF!</definedName>
    <definedName name="E6P">#REF!</definedName>
    <definedName name="E7M" localSheetId="4">#REF!</definedName>
    <definedName name="E7M">#REF!</definedName>
    <definedName name="E7P" localSheetId="4">#REF!</definedName>
    <definedName name="E7P">#REF!</definedName>
    <definedName name="E8M" localSheetId="4">#REF!</definedName>
    <definedName name="E8M">#REF!</definedName>
    <definedName name="E8P" localSheetId="4">#REF!</definedName>
    <definedName name="E8P">#REF!</definedName>
    <definedName name="E9M" localSheetId="4">#REF!</definedName>
    <definedName name="E9M">#REF!</definedName>
    <definedName name="E9P" localSheetId="4">#REF!</definedName>
    <definedName name="E9P">#REF!</definedName>
    <definedName name="edit__home__del__branch_\f" localSheetId="4">#REF!</definedName>
    <definedName name="edit__home__del__branch_\f">#REF!</definedName>
    <definedName name="edssqq" localSheetId="3" hidden="1">{#N/A,#N/A,FALSE,"혼합골재"}</definedName>
    <definedName name="edssqq" localSheetId="4" hidden="1">{#N/A,#N/A,FALSE,"혼합골재"}</definedName>
    <definedName name="edssqq" hidden="1">{#N/A,#N/A,FALSE,"혼합골재"}</definedName>
    <definedName name="ee" localSheetId="3" hidden="1">{#N/A,#N/A,FALSE,"단가표지"}</definedName>
    <definedName name="ee" localSheetId="4" hidden="1">{#N/A,#N/A,FALSE,"단가표지"}</definedName>
    <definedName name="ee" hidden="1">{#N/A,#N/A,FALSE,"단가표지"}</definedName>
    <definedName name="EIRA" localSheetId="4">#REF!</definedName>
    <definedName name="EIRA">#REF!</definedName>
    <definedName name="EIRP" localSheetId="4">#REF!</definedName>
    <definedName name="EIRP">#REF!</definedName>
    <definedName name="elec1" localSheetId="4">#REF!</definedName>
    <definedName name="elec1">#REF!</definedName>
    <definedName name="elec2" localSheetId="4">#REF!</definedName>
    <definedName name="elec2">#REF!</definedName>
    <definedName name="elec3" localSheetId="4">#REF!</definedName>
    <definedName name="elec3">#REF!</definedName>
    <definedName name="elec4" localSheetId="4">#REF!</definedName>
    <definedName name="elec4">#REF!</definedName>
    <definedName name="elec5" localSheetId="4">#REF!</definedName>
    <definedName name="elec5">#REF!</definedName>
    <definedName name="elec6" localSheetId="4">#REF!</definedName>
    <definedName name="elec6">#REF!</definedName>
    <definedName name="ENCOST">#N/A</definedName>
    <definedName name="END" localSheetId="4">[30]일위대가표!#REF!</definedName>
    <definedName name="END">[30]일위대가표!#REF!</definedName>
    <definedName name="ewrertr" localSheetId="3">'공종별 총공사비 구성현황표(전기)'!ewrertr</definedName>
    <definedName name="ewrertr" localSheetId="4">'예정공정표 '!ewrertr</definedName>
    <definedName name="ewrertr">[26]!ewrertr</definedName>
    <definedName name="EXE">#N/A</definedName>
    <definedName name="_xlnm.Extract" localSheetId="0">#REF!</definedName>
    <definedName name="Extract_MI" localSheetId="4">#REF!</definedName>
    <definedName name="Extract_MI">#REF!</definedName>
    <definedName name="F">#N/A</definedName>
    <definedName name="F_CODE">#N/A</definedName>
    <definedName name="F_DESC">#N/A</definedName>
    <definedName name="F_LVL">#N/A</definedName>
    <definedName name="F_PAGE">#N/A</definedName>
    <definedName name="F_REMK">#N/A</definedName>
    <definedName name="F_SEQ">#N/A</definedName>
    <definedName name="F_SIZE">#N/A</definedName>
    <definedName name="F_UNIT">#N/A</definedName>
    <definedName name="fdvd" localSheetId="4">[31]입찰안!#REF!</definedName>
    <definedName name="fdvd">[32]입찰안!#REF!</definedName>
    <definedName name="FEEL" localSheetId="4">#REF!</definedName>
    <definedName name="FEEL">#REF!</definedName>
    <definedName name="fff">[33]일위대가목차!$D$3:$D$9</definedName>
    <definedName name="ffff">[34]DATE!$E$24:$E$85</definedName>
    <definedName name="FGD" localSheetId="4">#REF!</definedName>
    <definedName name="FGD">#REF!</definedName>
    <definedName name="fid">[35]BID!$A$1:$M$631</definedName>
    <definedName name="FIXT" localSheetId="4">#REF!</definedName>
    <definedName name="FIXT">#REF!</definedName>
    <definedName name="fjkf" localSheetId="4">#REF!</definedName>
    <definedName name="fjkf">#REF!</definedName>
    <definedName name="g" localSheetId="4">#REF!</definedName>
    <definedName name="g">#REF!</definedName>
    <definedName name="G14S1">[28]Sheet1!$G$14</definedName>
    <definedName name="G5S1">[28]Sheet1!$G$5</definedName>
    <definedName name="GCODE">#N/A</definedName>
    <definedName name="gfdgdgdf" localSheetId="4">#REF!</definedName>
    <definedName name="gfdgdgdf">#REF!</definedName>
    <definedName name="gfgdfg" localSheetId="4" hidden="1">[36]차액보증!#REF!</definedName>
    <definedName name="gfgdfg" hidden="1">[36]차액보증!#REF!</definedName>
    <definedName name="gfggfr" localSheetId="4">#REF!</definedName>
    <definedName name="gfggfr">#REF!</definedName>
    <definedName name="ggg" localSheetId="4">#REF!</definedName>
    <definedName name="ggg">#REF!</definedName>
    <definedName name="gh" localSheetId="4">#REF!</definedName>
    <definedName name="gh">#REF!</definedName>
    <definedName name="ghfghf" localSheetId="4">#REF!</definedName>
    <definedName name="ghfghf">#REF!</definedName>
    <definedName name="gjj" localSheetId="4">#REF!</definedName>
    <definedName name="gjj">#REF!</definedName>
    <definedName name="GPRIC">#N/A</definedName>
    <definedName name="grew" localSheetId="4" hidden="1">#REF!</definedName>
    <definedName name="grew" hidden="1">#REF!</definedName>
    <definedName name="GUBUN">#N/A</definedName>
    <definedName name="H1.0m이하" localSheetId="4">#REF!</definedName>
    <definedName name="H1.0m이하">#REF!</definedName>
    <definedName name="H1.2m" localSheetId="4">#REF!</definedName>
    <definedName name="H1.2m">#REF!</definedName>
    <definedName name="H1.5m" localSheetId="4">#REF!</definedName>
    <definedName name="H1.5m">#REF!</definedName>
    <definedName name="H1.8m" localSheetId="4">#REF!</definedName>
    <definedName name="H1.8m">#REF!</definedName>
    <definedName name="H100x100x6x8t_단중" localSheetId="4">#REF!</definedName>
    <definedName name="H100x100x6x8t_단중">#REF!</definedName>
    <definedName name="H125x125x6.5x9t_단중" localSheetId="4">#REF!</definedName>
    <definedName name="H125x125x6.5x9t_단중">#REF!</definedName>
    <definedName name="H150x100x6x9t_단중" localSheetId="4">#REF!</definedName>
    <definedName name="H150x100x6x9t_단중">#REF!</definedName>
    <definedName name="H1L" localSheetId="4">#REF!</definedName>
    <definedName name="H1L">#REF!</definedName>
    <definedName name="H1R" localSheetId="4">#REF!</definedName>
    <definedName name="H1R">#REF!</definedName>
    <definedName name="H1WL" localSheetId="4">#REF!</definedName>
    <definedName name="H1WL">#REF!</definedName>
    <definedName name="H1WR" localSheetId="4">#REF!</definedName>
    <definedName name="H1WR">#REF!</definedName>
    <definedName name="H2.0m" localSheetId="4">#REF!</definedName>
    <definedName name="H2.0m">#REF!</definedName>
    <definedName name="H2.5m" localSheetId="4">#REF!</definedName>
    <definedName name="H2.5m">#REF!</definedName>
    <definedName name="H2L" localSheetId="4">#REF!</definedName>
    <definedName name="H2L">#REF!</definedName>
    <definedName name="H2R" localSheetId="4">#REF!</definedName>
    <definedName name="H2R">#REF!</definedName>
    <definedName name="H2WL" localSheetId="4">#REF!</definedName>
    <definedName name="H2WL">#REF!</definedName>
    <definedName name="H2WR" localSheetId="4">#REF!</definedName>
    <definedName name="H2WR">#REF!</definedName>
    <definedName name="H3.0m" localSheetId="4">#REF!</definedName>
    <definedName name="H3.0m">#REF!</definedName>
    <definedName name="H3.5m" localSheetId="4">#REF!</definedName>
    <definedName name="H3.5m">#REF!</definedName>
    <definedName name="H3L" localSheetId="4">#REF!</definedName>
    <definedName name="H3L">#REF!</definedName>
    <definedName name="H3R" localSheetId="4">#REF!</definedName>
    <definedName name="H3R">#REF!</definedName>
    <definedName name="H3WL" localSheetId="4">#REF!</definedName>
    <definedName name="H3WL">#REF!</definedName>
    <definedName name="H3WR" localSheetId="4">#REF!</definedName>
    <definedName name="H3WR">#REF!</definedName>
    <definedName name="H4.0m" localSheetId="4">#REF!</definedName>
    <definedName name="H4.0m">#REF!</definedName>
    <definedName name="H4.5m" localSheetId="4">#REF!</definedName>
    <definedName name="H4.5m">#REF!</definedName>
    <definedName name="H4L" localSheetId="4">#REF!</definedName>
    <definedName name="H4L">#REF!</definedName>
    <definedName name="H4R" localSheetId="4">#REF!</definedName>
    <definedName name="H4R">#REF!</definedName>
    <definedName name="H5.0m" localSheetId="4">#REF!</definedName>
    <definedName name="H5.0m">#REF!</definedName>
    <definedName name="H5L" localSheetId="4">#REF!</definedName>
    <definedName name="H5L">#REF!</definedName>
    <definedName name="H5R" localSheetId="4">#REF!</definedName>
    <definedName name="H5R">#REF!</definedName>
    <definedName name="H6L" localSheetId="4">#REF!</definedName>
    <definedName name="H6L">#REF!</definedName>
    <definedName name="H6R" localSheetId="4">#REF!</definedName>
    <definedName name="H6R">#REF!</definedName>
    <definedName name="H7L" localSheetId="4">#REF!</definedName>
    <definedName name="H7L">#REF!</definedName>
    <definedName name="H7R" localSheetId="4">#REF!</definedName>
    <definedName name="H7R">#REF!</definedName>
    <definedName name="H9A" localSheetId="4">#REF!</definedName>
    <definedName name="H9A">#REF!</definedName>
    <definedName name="HAF" localSheetId="4">#REF!</definedName>
    <definedName name="HAF">#REF!</definedName>
    <definedName name="han" localSheetId="4" hidden="1">#REF!</definedName>
    <definedName name="han" hidden="1">#REF!</definedName>
    <definedName name="han_code" localSheetId="4">[37]!han_code</definedName>
    <definedName name="han_code">[37]!han_code</definedName>
    <definedName name="HBV" localSheetId="4">#REF!</definedName>
    <definedName name="HBV">#REF!</definedName>
    <definedName name="HCR" localSheetId="4">#REF!</definedName>
    <definedName name="HCR">#REF!</definedName>
    <definedName name="HDSVP" localSheetId="4">#REF!</definedName>
    <definedName name="HDSVP">#REF!</definedName>
    <definedName name="HH">[38]정부노임단가!$A$5:$F$215</definedName>
    <definedName name="HHAF" localSheetId="4">#REF!</definedName>
    <definedName name="HHAF">#REF!</definedName>
    <definedName name="HHH" localSheetId="4" hidden="1">#REF!</definedName>
    <definedName name="HHH" hidden="1">#REF!</definedName>
    <definedName name="HHMF" localSheetId="4">#REF!</definedName>
    <definedName name="HHMF">#REF!</definedName>
    <definedName name="HL" localSheetId="4">#REF!</definedName>
    <definedName name="HL">#REF!</definedName>
    <definedName name="HMF" localSheetId="4">#REF!</definedName>
    <definedName name="HMF">#REF!</definedName>
    <definedName name="HMOTOR" localSheetId="4">#REF!</definedName>
    <definedName name="HMOTOR">#REF!</definedName>
    <definedName name="hon">[39]적용기준!$B$14</definedName>
    <definedName name="HPUMP" localSheetId="4">#REF!</definedName>
    <definedName name="HPUMP">#REF!</definedName>
    <definedName name="HR" localSheetId="4">#REF!</definedName>
    <definedName name="HR">#REF!</definedName>
    <definedName name="HSH" localSheetId="4">#REF!</definedName>
    <definedName name="HSH">#REF!</definedName>
    <definedName name="HSV" localSheetId="4">#REF!</definedName>
    <definedName name="HSV">#REF!</definedName>
    <definedName name="HVAFP" localSheetId="4">#REF!</definedName>
    <definedName name="HVAFP">#REF!</definedName>
    <definedName name="HVMF" localSheetId="4">#REF!</definedName>
    <definedName name="HVMF">#REF!</definedName>
    <definedName name="HWEI" localSheetId="4">#REF!</definedName>
    <definedName name="HWEI">#REF!</definedName>
    <definedName name="HWL" localSheetId="4">#REF!</definedName>
    <definedName name="HWL">#REF!</definedName>
    <definedName name="HWR" localSheetId="4">#REF!</definedName>
    <definedName name="HWR">#REF!</definedName>
    <definedName name="hw설치기사" localSheetId="4">#REF!</definedName>
    <definedName name="hw설치기사">#REF!</definedName>
    <definedName name="hw시험기사" localSheetId="4">#REF!</definedName>
    <definedName name="hw시험기사">#REF!</definedName>
    <definedName name="ID" localSheetId="4">#REF!,#REF!</definedName>
    <definedName name="ID">#REF!,#REF!</definedName>
    <definedName name="imdong">[40]c_balju!$K$2:$S$3355</definedName>
    <definedName name="INPUT">'[4]YES-T'!$A$22:$BE$381</definedName>
    <definedName name="item">'[4]YES-T'!$A$22:$IV$400</definedName>
    <definedName name="ITEM_">'[4]YES-T'!$A$22:$IV$400</definedName>
    <definedName name="ITNUM">#N/A</definedName>
    <definedName name="j" localSheetId="4" hidden="1">#REF!</definedName>
    <definedName name="j" hidden="1">#REF!</definedName>
    <definedName name="J_D">[41]Sheet1!$J$22:$J$1045</definedName>
    <definedName name="jg" localSheetId="4">#REF!</definedName>
    <definedName name="jg">#REF!</definedName>
    <definedName name="JH">[42]정부노임단가!$A$5:$F$215</definedName>
    <definedName name="jhjyg" localSheetId="4">#REF!</definedName>
    <definedName name="jhjyg">#REF!</definedName>
    <definedName name="JJ">[43]정부노임단가!$A$5:$F$215</definedName>
    <definedName name="JJJ" localSheetId="4" hidden="1">#REF!</definedName>
    <definedName name="JJJ" hidden="1">#REF!</definedName>
    <definedName name="jklklj" localSheetId="4">#REF!</definedName>
    <definedName name="jklklj">#REF!</definedName>
    <definedName name="jy" localSheetId="4">[44]일반공사!#REF!</definedName>
    <definedName name="jy">[44]일반공사!#REF!</definedName>
    <definedName name="JYH" localSheetId="4">#REF!</definedName>
    <definedName name="JYH">#REF!</definedName>
    <definedName name="K" localSheetId="4">#REF!</definedName>
    <definedName name="K">#REF!</definedName>
    <definedName name="KA">[45]MOTOR!$B$61:$E$68</definedName>
    <definedName name="KDJ" localSheetId="4">#REF!</definedName>
    <definedName name="KDJ">#REF!</definedName>
    <definedName name="kjjh" localSheetId="4">#REF!</definedName>
    <definedName name="kjjh">#REF!</definedName>
    <definedName name="kk" localSheetId="4" hidden="1">#REF!</definedName>
    <definedName name="kk" hidden="1">#REF!</definedName>
    <definedName name="kkk" localSheetId="0" hidden="1">[16]Total!#REF!</definedName>
    <definedName name="kkk">[34]DATE!$H$24:$H$85</definedName>
    <definedName name="L">#N/A</definedName>
    <definedName name="LA" localSheetId="4">#REF!</definedName>
    <definedName name="LA">#REF!</definedName>
    <definedName name="labor" localSheetId="4">#REF!</definedName>
    <definedName name="labor">#REF!</definedName>
    <definedName name="LAST" localSheetId="4">#REF!</definedName>
    <definedName name="LAST">#REF!</definedName>
    <definedName name="lf" localSheetId="4">#REF!</definedName>
    <definedName name="lf">#REF!</definedName>
    <definedName name="LINE" localSheetId="4">#REF!</definedName>
    <definedName name="LINE">#REF!</definedName>
    <definedName name="LIST">[46]부하LOAD!$B$4:$P$163</definedName>
    <definedName name="LK" localSheetId="4">#REF!,#REF!</definedName>
    <definedName name="LK">#REF!,#REF!</definedName>
    <definedName name="LL">#N/A</definedName>
    <definedName name="LLL" localSheetId="4" hidden="1">#REF!</definedName>
    <definedName name="LLL" hidden="1">#REF!</definedName>
    <definedName name="LMO" localSheetId="4">#REF!</definedName>
    <definedName name="LMO">#REF!</definedName>
    <definedName name="LOADT" localSheetId="4">#REF!</definedName>
    <definedName name="LOADT">#REF!</definedName>
    <definedName name="LP1A" localSheetId="4">'[12]부하(성남)'!#REF!</definedName>
    <definedName name="LP1A">'[12]부하(성남)'!#REF!</definedName>
    <definedName name="LP1B" localSheetId="4">[11]부하계산서!#REF!</definedName>
    <definedName name="LP1B">[11]부하계산서!#REF!</definedName>
    <definedName name="LP3A" localSheetId="4">'[12]부하(성남)'!#REF!</definedName>
    <definedName name="LP3A">'[12]부하(성남)'!#REF!</definedName>
    <definedName name="LPB" localSheetId="4">'[12]부하(성남)'!#REF!</definedName>
    <definedName name="LPB">'[12]부하(성남)'!#REF!</definedName>
    <definedName name="LPBA" localSheetId="4">[11]부하계산서!#REF!</definedName>
    <definedName name="LPBA">[11]부하계산서!#REF!</definedName>
    <definedName name="LPI" localSheetId="4">#REF!</definedName>
    <definedName name="LPI">#REF!</definedName>
    <definedName name="LPKA" localSheetId="4">[11]부하계산서!#REF!</definedName>
    <definedName name="LPKA">[11]부하계산서!#REF!</definedName>
    <definedName name="LPKB" localSheetId="4">[11]부하계산서!#REF!</definedName>
    <definedName name="LPKB">[11]부하계산서!#REF!</definedName>
    <definedName name="LPM" localSheetId="4">[11]부하계산서!#REF!</definedName>
    <definedName name="LPM">[11]부하계산서!#REF!</definedName>
    <definedName name="LPMA" localSheetId="4">[11]부하계산서!#REF!</definedName>
    <definedName name="LPMA">[11]부하계산서!#REF!</definedName>
    <definedName name="LPO" localSheetId="4">[11]부하계산서!#REF!</definedName>
    <definedName name="LPO">[11]부하계산서!#REF!</definedName>
    <definedName name="LPOA" localSheetId="4">[11]부하계산서!#REF!</definedName>
    <definedName name="LPOA">[11]부하계산서!#REF!</definedName>
    <definedName name="LPRIC">#N/A</definedName>
    <definedName name="LSH" localSheetId="4">#REF!</definedName>
    <definedName name="LSH">#REF!</definedName>
    <definedName name="LV02A" localSheetId="4">[11]부하계산서!#REF!</definedName>
    <definedName name="LV02A">[11]부하계산서!#REF!</definedName>
    <definedName name="LV02B" localSheetId="4">[11]부하계산서!#REF!</definedName>
    <definedName name="LV02B">[11]부하계산서!#REF!</definedName>
    <definedName name="LV04A" localSheetId="4">[11]부하계산서!#REF!</definedName>
    <definedName name="LV04A">[11]부하계산서!#REF!</definedName>
    <definedName name="LV04B" localSheetId="4">[11]부하계산서!#REF!</definedName>
    <definedName name="LV04B">[11]부하계산서!#REF!</definedName>
    <definedName name="M">#N/A</definedName>
    <definedName name="Macro1">#N/A</definedName>
    <definedName name="Macro10" localSheetId="4">[47]!Macro10</definedName>
    <definedName name="Macro10">[47]!Macro10</definedName>
    <definedName name="macro111" localSheetId="4">[48]!Macro5</definedName>
    <definedName name="macro111">[48]!Macro5</definedName>
    <definedName name="Macro12" localSheetId="4">[47]!Macro12</definedName>
    <definedName name="Macro12">[47]!Macro12</definedName>
    <definedName name="Macro13" localSheetId="4">[47]!Macro13</definedName>
    <definedName name="Macro13">[47]!Macro13</definedName>
    <definedName name="Macro14" localSheetId="4">[47]!Macro14</definedName>
    <definedName name="Macro14">[47]!Macro14</definedName>
    <definedName name="macro15" localSheetId="4">[48]!Macro14</definedName>
    <definedName name="macro15">[48]!Macro14</definedName>
    <definedName name="Macro2" localSheetId="4">[47]!Macro2</definedName>
    <definedName name="Macro2">[47]!Macro2</definedName>
    <definedName name="Macro3">#N/A</definedName>
    <definedName name="Macro4">#N/A</definedName>
    <definedName name="Macro5" localSheetId="4">[47]!Macro5</definedName>
    <definedName name="Macro5">[47]!Macro5</definedName>
    <definedName name="Macro6" localSheetId="4">[47]!Macro6</definedName>
    <definedName name="Macro6">[47]!Macro6</definedName>
    <definedName name="Macro7" localSheetId="4">[47]!Macro7</definedName>
    <definedName name="Macro7">[47]!Macro7</definedName>
    <definedName name="Macro8" localSheetId="4">[47]!Macro8</definedName>
    <definedName name="Macro8">[47]!Macro8</definedName>
    <definedName name="Macro9" localSheetId="4">[47]!Macro9</definedName>
    <definedName name="Macro9">[47]!Macro9</definedName>
    <definedName name="MAIN_COM_소계" localSheetId="4">#REF!</definedName>
    <definedName name="MAIN_COM_소계">#REF!</definedName>
    <definedName name="MCCEA" localSheetId="4">[11]부하계산서!#REF!</definedName>
    <definedName name="MCCEA">[11]부하계산서!#REF!</definedName>
    <definedName name="MCCEB" localSheetId="4">[11]부하계산서!#REF!</definedName>
    <definedName name="MCCEB">[11]부하계산서!#REF!</definedName>
    <definedName name="MCCF" localSheetId="4">[11]부하계산서!#REF!</definedName>
    <definedName name="MCCF">[11]부하계산서!#REF!</definedName>
    <definedName name="MCCN" localSheetId="4">'[12]부하(성남)'!#REF!</definedName>
    <definedName name="MCCN">'[12]부하(성남)'!#REF!</definedName>
    <definedName name="MCCP" localSheetId="4">[11]부하계산서!#REF!</definedName>
    <definedName name="MCCP">[11]부하계산서!#REF!</definedName>
    <definedName name="MCCS" localSheetId="4">[11]부하계산서!#REF!</definedName>
    <definedName name="MCCS">[11]부하계산서!#REF!</definedName>
    <definedName name="MENU1" localSheetId="4">#REF!</definedName>
    <definedName name="MENU1">#REF!</definedName>
    <definedName name="MENU2" localSheetId="4">#REF!</definedName>
    <definedName name="MENU2">#REF!</definedName>
    <definedName name="MH">[49]DATA!$I$17:$J$26</definedName>
    <definedName name="MNHL">[50]Sheet1!$A$4:$H$5</definedName>
    <definedName name="MONEY" localSheetId="4">#REF!,#REF!</definedName>
    <definedName name="MONEY">#REF!,#REF!</definedName>
    <definedName name="MOTOR" localSheetId="4">#REF!</definedName>
    <definedName name="MOTOR">#REF!</definedName>
    <definedName name="MOTOR__농형_전폐" localSheetId="4">#REF!</definedName>
    <definedName name="MOTOR__농형_전폐">#REF!</definedName>
    <definedName name="MPRIC">#N/A</definedName>
    <definedName name="M당무게">[34]DATE!$E$24:$E$85</definedName>
    <definedName name="n">[39]적용기준!$B$8</definedName>
    <definedName name="N1S" localSheetId="4">#REF!</definedName>
    <definedName name="N1S">#REF!</definedName>
    <definedName name="N2S" localSheetId="4">#REF!</definedName>
    <definedName name="N2S">#REF!</definedName>
    <definedName name="N3S" localSheetId="4">#REF!</definedName>
    <definedName name="N3S">#REF!</definedName>
    <definedName name="NAFS3" localSheetId="4">#REF!</definedName>
    <definedName name="NAFS3">#REF!</definedName>
    <definedName name="NAK">#N/A</definedName>
    <definedName name="NAM" localSheetId="4">#REF!</definedName>
    <definedName name="NAM">#REF!</definedName>
    <definedName name="NDO" localSheetId="4">#REF!</definedName>
    <definedName name="NDO">#REF!</definedName>
    <definedName name="NEW" localSheetId="0">[16]결재판!#REF!</definedName>
    <definedName name="NEW" localSheetId="4">#REF!</definedName>
    <definedName name="NEW">#REF!</definedName>
    <definedName name="NI">[51]노임!$A$1:$B$65536</definedName>
    <definedName name="NMB" localSheetId="4">'[4]YES-T'!#REF!</definedName>
    <definedName name="NMB">'[4]YES-T'!#REF!</definedName>
    <definedName name="NOIM">[51]노임!$A$1:$B$17</definedName>
    <definedName name="NOMU">[52]NOMUBI!$B$3:$H$45</definedName>
    <definedName name="NOMUBY" localSheetId="4">#REF!</definedName>
    <definedName name="NOMUBY">#REF!</definedName>
    <definedName name="NPI" localSheetId="4">#REF!</definedName>
    <definedName name="NPI">#REF!</definedName>
    <definedName name="NSH" localSheetId="4">#REF!</definedName>
    <definedName name="NSH">#REF!</definedName>
    <definedName name="NSO" localSheetId="4">#REF!</definedName>
    <definedName name="NSO">#REF!</definedName>
    <definedName name="OO">#N/A</definedName>
    <definedName name="OOO" localSheetId="4">#REF!</definedName>
    <definedName name="OOO">#REF!</definedName>
    <definedName name="P">#N/A</definedName>
    <definedName name="PB" localSheetId="4">'[12]부하(성남)'!#REF!</definedName>
    <definedName name="PB">'[12]부하(성남)'!#REF!</definedName>
    <definedName name="PE100C" localSheetId="4">[23]단가!#REF!</definedName>
    <definedName name="PE100C">[23]단가!#REF!</definedName>
    <definedName name="PE16C" localSheetId="4">[23]단가!#REF!</definedName>
    <definedName name="PE16C">[23]단가!#REF!</definedName>
    <definedName name="PE22C" localSheetId="4">[23]단가!#REF!</definedName>
    <definedName name="PE22C">[23]단가!#REF!</definedName>
    <definedName name="PE28C" localSheetId="4">[23]단가!#REF!</definedName>
    <definedName name="PE28C">[23]단가!#REF!</definedName>
    <definedName name="PE36C" localSheetId="4">[23]단가!#REF!</definedName>
    <definedName name="PE36C">[23]단가!#REF!</definedName>
    <definedName name="PE42C" localSheetId="4">[23]단가!#REF!</definedName>
    <definedName name="PE42C">[23]단가!#REF!</definedName>
    <definedName name="PE54C" localSheetId="4">[23]단가!#REF!</definedName>
    <definedName name="PE54C">[23]단가!#REF!</definedName>
    <definedName name="PICTURE2" localSheetId="4">[53]연습장소!#REF!</definedName>
    <definedName name="PICTURE2">[53]연습장소!#REF!</definedName>
    <definedName name="PJT">#N/A</definedName>
    <definedName name="PLANT_JE_GWAN_GONG" localSheetId="4">#REF!</definedName>
    <definedName name="PLANT_JE_GWAN_GONG">#REF!</definedName>
    <definedName name="PLATE_12t_단중" localSheetId="4">#REF!</definedName>
    <definedName name="PLATE_12t_단중">#REF!</definedName>
    <definedName name="PLATE_19t_단중" localSheetId="4">#REF!</definedName>
    <definedName name="PLATE_19t_단중">#REF!</definedName>
    <definedName name="PLATE_6t_단중" localSheetId="4">#REF!</definedName>
    <definedName name="PLATE_6t_단중">#REF!</definedName>
    <definedName name="PLATE_9t_단중" localSheetId="4">#REF!</definedName>
    <definedName name="PLATE_9t_단중">#REF!</definedName>
    <definedName name="PNAME">#N/A</definedName>
    <definedName name="PNLW10" localSheetId="4">[11]부하계산서!#REF!</definedName>
    <definedName name="PNLW10">[11]부하계산서!#REF!</definedName>
    <definedName name="PNLW8" localSheetId="4">[11]부하계산서!#REF!</definedName>
    <definedName name="PNLW8">[11]부하계산서!#REF!</definedName>
    <definedName name="POSITION" localSheetId="4">#REF!</definedName>
    <definedName name="POSITION">#REF!</definedName>
    <definedName name="pp" localSheetId="3" hidden="1">{#N/A,#N/A,FALSE,"전력간선"}</definedName>
    <definedName name="pp" localSheetId="4" hidden="1">{#N/A,#N/A,FALSE,"전력간선"}</definedName>
    <definedName name="pp" hidden="1">{#N/A,#N/A,FALSE,"전력간선"}</definedName>
    <definedName name="PPP" localSheetId="4">#REF!</definedName>
    <definedName name="PPP">#REF!</definedName>
    <definedName name="_xlnm.Print_Area" localSheetId="2">'공종별 총공사비 구성현황표(건축)'!$A$1:$H$58</definedName>
    <definedName name="_xlnm.Print_Area" localSheetId="3">'공종별 총공사비 구성현황표(전기)'!$A$1:$G$30</definedName>
    <definedName name="_xlnm.Print_Area" localSheetId="0">사업개요!$A$1:$G$30</definedName>
    <definedName name="_xlnm.Print_Area" localSheetId="1">'총사업비 산출 총괄표'!$A$1:$M$40</definedName>
    <definedName name="PRINT_AREA_MI" localSheetId="4">#REF!</definedName>
    <definedName name="PRINT_AREA_MI">#REF!</definedName>
    <definedName name="Print_Area\C" localSheetId="4">#REF!</definedName>
    <definedName name="Print_Area\C">#REF!</definedName>
    <definedName name="PRINT_TITLE" localSheetId="4">'[54]화재 탐지 설비'!#REF!</definedName>
    <definedName name="PRINT_TITLE">'[54]화재 탐지 설비'!#REF!</definedName>
    <definedName name="_xlnm.Print_Titles" localSheetId="2">'공종별 총공사비 구성현황표(건축)'!$1:$4</definedName>
    <definedName name="_xlnm.Print_Titles" localSheetId="3">'공종별 총공사비 구성현황표(전기)'!$1:$4</definedName>
    <definedName name="PRINT_TITLES_MI" localSheetId="4">#REF!</definedName>
    <definedName name="PRINT_TITLES_MI">#REF!</definedName>
    <definedName name="PUMP" localSheetId="4">#REF!</definedName>
    <definedName name="PUMP">#REF!</definedName>
    <definedName name="py">[39]적용기준!$B$4</definedName>
    <definedName name="Q" localSheetId="3" hidden="1">{#N/A,#N/A,FALSE,"전력간선"}</definedName>
    <definedName name="Q" localSheetId="4" hidden="1">{#N/A,#N/A,FALSE,"전력간선"}</definedName>
    <definedName name="Q" hidden="1">{#N/A,#N/A,FALSE,"전력간선"}</definedName>
    <definedName name="QA" localSheetId="3" hidden="1">{#N/A,#N/A,FALSE,"전력간선"}</definedName>
    <definedName name="QA" localSheetId="4" hidden="1">{#N/A,#N/A,FALSE,"전력간선"}</definedName>
    <definedName name="QA" hidden="1">{#N/A,#N/A,FALSE,"전력간선"}</definedName>
    <definedName name="QLQL" localSheetId="4">#REF!</definedName>
    <definedName name="QLQL">#REF!</definedName>
    <definedName name="qor" hidden="1">[55]실행철강하도!$A$1:$A$4</definedName>
    <definedName name="qq" localSheetId="4">#REF!</definedName>
    <definedName name="qq">#REF!</definedName>
    <definedName name="QTY">#N/A</definedName>
    <definedName name="qw" localSheetId="3" hidden="1">{#N/A,#N/A,FALSE,"단가표지"}</definedName>
    <definedName name="qw" localSheetId="4" hidden="1">{#N/A,#N/A,FALSE,"단가표지"}</definedName>
    <definedName name="qw" hidden="1">{#N/A,#N/A,FALSE,"단가표지"}</definedName>
    <definedName name="REM">#N/A</definedName>
    <definedName name="rkdkd" localSheetId="3" hidden="1">{#N/A,#N/A,FALSE,"2~8번"}</definedName>
    <definedName name="rkdkd" localSheetId="4" hidden="1">{#N/A,#N/A,FALSE,"2~8번"}</definedName>
    <definedName name="rkdkd" hidden="1">{#N/A,#N/A,FALSE,"2~8번"}</definedName>
    <definedName name="RKFL" localSheetId="4">#REF!</definedName>
    <definedName name="RKFL">#REF!</definedName>
    <definedName name="rr" localSheetId="4">#REF!</definedName>
    <definedName name="rr">#REF!</definedName>
    <definedName name="RRR" localSheetId="4">#REF!</definedName>
    <definedName name="RRR">#REF!</definedName>
    <definedName name="ruswjrsodur" localSheetId="4">#REF!</definedName>
    <definedName name="ruswjrsodur">#REF!</definedName>
    <definedName name="RYANG">#N/A</definedName>
    <definedName name="S" localSheetId="4">#REF!</definedName>
    <definedName name="S">#REF!</definedName>
    <definedName name="SCODE">#N/A</definedName>
    <definedName name="sd" localSheetId="4">#REF!</definedName>
    <definedName name="sd">#REF!</definedName>
    <definedName name="sdakfj" localSheetId="4">#REF!</definedName>
    <definedName name="sdakfj">#REF!</definedName>
    <definedName name="sdfjk" localSheetId="4">#REF!</definedName>
    <definedName name="sdfjk">#REF!</definedName>
    <definedName name="sdg" localSheetId="4" hidden="1">#REF!</definedName>
    <definedName name="sdg" hidden="1">#REF!</definedName>
    <definedName name="sdjfkl" localSheetId="4">#REF!</definedName>
    <definedName name="sdjfkl">#REF!</definedName>
    <definedName name="SELECT">#N/A</definedName>
    <definedName name="SIL">[49]데이타!$R$23:$S$32</definedName>
    <definedName name="SK" localSheetId="4">#REF!</definedName>
    <definedName name="SK">#REF!</definedName>
    <definedName name="skadjf" localSheetId="4">#REF!</definedName>
    <definedName name="skadjf">#REF!</definedName>
    <definedName name="SKE" localSheetId="4">#REF!</definedName>
    <definedName name="SKE">#REF!</definedName>
    <definedName name="SODU" localSheetId="4">[56]내역서!#REF!</definedName>
    <definedName name="SODU">[56]내역서!#REF!</definedName>
    <definedName name="SORTCODE">#N/A</definedName>
    <definedName name="SPECI">#N/A</definedName>
    <definedName name="SPP_백__PIPE_100A_단중" localSheetId="4">#REF!</definedName>
    <definedName name="SPP_백__PIPE_100A_단중">#REF!</definedName>
    <definedName name="SPP_백__PIPE_125A_단중" localSheetId="4">#REF!</definedName>
    <definedName name="SPP_백__PIPE_125A_단중">#REF!</definedName>
    <definedName name="SPP_백__PIPE_150A_단중" localSheetId="4">#REF!</definedName>
    <definedName name="SPP_백__PIPE_150A_단중">#REF!</definedName>
    <definedName name="SPP_백__PIPE_15A_단중" localSheetId="4">#REF!</definedName>
    <definedName name="SPP_백__PIPE_15A_단중">#REF!</definedName>
    <definedName name="SPP_백__PIPE_200A_단중" localSheetId="4">#REF!</definedName>
    <definedName name="SPP_백__PIPE_200A_단중">#REF!</definedName>
    <definedName name="SPP_백__PIPE_20A_단중" localSheetId="4">#REF!</definedName>
    <definedName name="SPP_백__PIPE_20A_단중">#REF!</definedName>
    <definedName name="SPP_백__PIPE_250A_단중" localSheetId="4">#REF!</definedName>
    <definedName name="SPP_백__PIPE_250A_단중">#REF!</definedName>
    <definedName name="SPP_백__PIPE_25A_단중" localSheetId="4">#REF!</definedName>
    <definedName name="SPP_백__PIPE_25A_단중">#REF!</definedName>
    <definedName name="SPP_백__PIPE_300A_단중" localSheetId="4">#REF!</definedName>
    <definedName name="SPP_백__PIPE_300A_단중">#REF!</definedName>
    <definedName name="SPP_백__PIPE_32A_단중" localSheetId="4">#REF!</definedName>
    <definedName name="SPP_백__PIPE_32A_단중">#REF!</definedName>
    <definedName name="SPP_백__PIPE_350A_단중" localSheetId="4">#REF!</definedName>
    <definedName name="SPP_백__PIPE_350A_단중">#REF!</definedName>
    <definedName name="SPP_백__PIPE_400A_단중" localSheetId="4">#REF!</definedName>
    <definedName name="SPP_백__PIPE_400A_단중">#REF!</definedName>
    <definedName name="SPP_백__PIPE_40A_단중" localSheetId="4">#REF!</definedName>
    <definedName name="SPP_백__PIPE_40A_단중">#REF!</definedName>
    <definedName name="SPP_백__PIPE_450A_단중" localSheetId="4">#REF!</definedName>
    <definedName name="SPP_백__PIPE_450A_단중">#REF!</definedName>
    <definedName name="SPP_백__PIPE_500A_단중" localSheetId="4">#REF!</definedName>
    <definedName name="SPP_백__PIPE_500A_단중">#REF!</definedName>
    <definedName name="SPP_백__PIPE_50A_단중" localSheetId="4">#REF!</definedName>
    <definedName name="SPP_백__PIPE_50A_단중">#REF!</definedName>
    <definedName name="SPP_백__PIPE_65A_단중" localSheetId="4">#REF!</definedName>
    <definedName name="SPP_백__PIPE_65A_단중">#REF!</definedName>
    <definedName name="SPP_백__PIPE_80A_단중" localSheetId="4">#REF!</definedName>
    <definedName name="SPP_백__PIPE_80A_단중">#REF!</definedName>
    <definedName name="SPPS_PIPE_100A_40S_단중" localSheetId="4">#REF!</definedName>
    <definedName name="SPPS_PIPE_100A_40S_단중">#REF!</definedName>
    <definedName name="SPPS_PIPE_125A_40S_단중" localSheetId="4">#REF!</definedName>
    <definedName name="SPPS_PIPE_125A_40S_단중">#REF!</definedName>
    <definedName name="SPPS_PIPE_150A_40S_단중" localSheetId="4">#REF!</definedName>
    <definedName name="SPPS_PIPE_150A_40S_단중">#REF!</definedName>
    <definedName name="SPPS_PIPE_15A_40S_단중" localSheetId="4">#REF!</definedName>
    <definedName name="SPPS_PIPE_15A_40S_단중">#REF!</definedName>
    <definedName name="SPPS_PIPE_200A_40S_단중" localSheetId="4">#REF!</definedName>
    <definedName name="SPPS_PIPE_200A_40S_단중">#REF!</definedName>
    <definedName name="SPPS_PIPE_20A_40S_단중" localSheetId="4">#REF!</definedName>
    <definedName name="SPPS_PIPE_20A_40S_단중">#REF!</definedName>
    <definedName name="SPPS_PIPE_250A_40S_단중" localSheetId="4">#REF!</definedName>
    <definedName name="SPPS_PIPE_250A_40S_단중">#REF!</definedName>
    <definedName name="SPPS_PIPE_25A_40S_단중" localSheetId="4">#REF!</definedName>
    <definedName name="SPPS_PIPE_25A_40S_단중">#REF!</definedName>
    <definedName name="SPPS_PIPE_300A_40S_단중" localSheetId="4">#REF!</definedName>
    <definedName name="SPPS_PIPE_300A_40S_단중">#REF!</definedName>
    <definedName name="SPPS_PIPE_32A_40S_단중" localSheetId="4">#REF!</definedName>
    <definedName name="SPPS_PIPE_32A_40S_단중">#REF!</definedName>
    <definedName name="SPPS_PIPE_350A_40S_단중" localSheetId="4">#REF!</definedName>
    <definedName name="SPPS_PIPE_350A_40S_단중">#REF!</definedName>
    <definedName name="SPPS_PIPE_400A_40S_단중" localSheetId="4">#REF!</definedName>
    <definedName name="SPPS_PIPE_400A_40S_단중">#REF!</definedName>
    <definedName name="SPPS_PIPE_40A_40S_단중" localSheetId="4">#REF!</definedName>
    <definedName name="SPPS_PIPE_40A_40S_단중">#REF!</definedName>
    <definedName name="SPPS_PIPE_450A_40S_단중" localSheetId="4">#REF!</definedName>
    <definedName name="SPPS_PIPE_450A_40S_단중">#REF!</definedName>
    <definedName name="SPPS_PIPE_500A_40S_단중" localSheetId="4">#REF!</definedName>
    <definedName name="SPPS_PIPE_500A_40S_단중">#REF!</definedName>
    <definedName name="SPPS_PIPE_50A_40S_단중" localSheetId="4">#REF!</definedName>
    <definedName name="SPPS_PIPE_50A_40S_단중">#REF!</definedName>
    <definedName name="SPPS_PIPE_65A_40S_단중" localSheetId="4">#REF!</definedName>
    <definedName name="SPPS_PIPE_65A_40S_단중">#REF!</definedName>
    <definedName name="SPPS_PIPE_80A_40S_단중" localSheetId="4">#REF!</definedName>
    <definedName name="SPPS_PIPE_80A_40S_단중">#REF!</definedName>
    <definedName name="ss" localSheetId="4">#REF!</definedName>
    <definedName name="ss">#REF!</definedName>
    <definedName name="sss" localSheetId="3" hidden="1">{#N/A,#N/A,FALSE,"전력간선"}</definedName>
    <definedName name="sss" localSheetId="4" hidden="1">{#N/A,#N/A,FALSE,"전력간선"}</definedName>
    <definedName name="sss" hidden="1">{#N/A,#N/A,FALSE,"전력간선"}</definedName>
    <definedName name="START" localSheetId="0">[16]결재판!#REF!</definedName>
    <definedName name="START" localSheetId="4">#REF!</definedName>
    <definedName name="START">#REF!</definedName>
    <definedName name="STPIPE350" localSheetId="4">[57]내역서!#REF!</definedName>
    <definedName name="STPIPE350">[57]내역서!#REF!</definedName>
    <definedName name="STS_PIPE_100A_10S_단중" localSheetId="4">#REF!</definedName>
    <definedName name="STS_PIPE_100A_10S_단중">#REF!</definedName>
    <definedName name="STS_PIPE_10A_10S_단중" localSheetId="4">#REF!</definedName>
    <definedName name="STS_PIPE_10A_10S_단중">#REF!</definedName>
    <definedName name="STS_PIPE_125A_10S_단중" localSheetId="4">#REF!</definedName>
    <definedName name="STS_PIPE_125A_10S_단중">#REF!</definedName>
    <definedName name="STS_PIPE_150A_10S_단중" localSheetId="4">#REF!</definedName>
    <definedName name="STS_PIPE_150A_10S_단중">#REF!</definedName>
    <definedName name="STS_PIPE_15A_10S_단중" localSheetId="4">#REF!</definedName>
    <definedName name="STS_PIPE_15A_10S_단중">#REF!</definedName>
    <definedName name="STS_PIPE_200A_10S_단중" localSheetId="4">#REF!</definedName>
    <definedName name="STS_PIPE_200A_10S_단중">#REF!</definedName>
    <definedName name="STS_PIPE_20A_10S_단중" localSheetId="4">#REF!</definedName>
    <definedName name="STS_PIPE_20A_10S_단중">#REF!</definedName>
    <definedName name="STS_PIPE_250A_10S_단중" localSheetId="4">#REF!</definedName>
    <definedName name="STS_PIPE_250A_10S_단중">#REF!</definedName>
    <definedName name="STS_PIPE_25A_10S_단중" localSheetId="4">#REF!</definedName>
    <definedName name="STS_PIPE_25A_10S_단중">#REF!</definedName>
    <definedName name="STS_PIPE_300A_10S_단중" localSheetId="4">#REF!</definedName>
    <definedName name="STS_PIPE_300A_10S_단중">#REF!</definedName>
    <definedName name="STS_PIPE_32A_10S_단중" localSheetId="4">#REF!</definedName>
    <definedName name="STS_PIPE_32A_10S_단중">#REF!</definedName>
    <definedName name="STS_PIPE_350A_10S_단중" localSheetId="4">#REF!</definedName>
    <definedName name="STS_PIPE_350A_10S_단중">#REF!</definedName>
    <definedName name="STS_PIPE_400A_10S_단중" localSheetId="4">#REF!</definedName>
    <definedName name="STS_PIPE_400A_10S_단중">#REF!</definedName>
    <definedName name="STS_PIPE_40A_10S_단중" localSheetId="4">#REF!</definedName>
    <definedName name="STS_PIPE_40A_10S_단중">#REF!</definedName>
    <definedName name="STS_PIPE_50A_10S_단중" localSheetId="4">#REF!</definedName>
    <definedName name="STS_PIPE_50A_10S_단중">#REF!</definedName>
    <definedName name="STS_PIPE_65A_10S_단중" localSheetId="4">#REF!</definedName>
    <definedName name="STS_PIPE_65A_10S_단중">#REF!</definedName>
    <definedName name="STS_PIPE_80A_10S_단중" localSheetId="4">#REF!</definedName>
    <definedName name="STS_PIPE_80A_10S_단중">#REF!</definedName>
    <definedName name="STS_PIPE_90A_10S_단중" localSheetId="4">#REF!</definedName>
    <definedName name="STS_PIPE_90A_10S_단중">#REF!</definedName>
    <definedName name="SUM">#N/A</definedName>
    <definedName name="SUP" localSheetId="4">#REF!</definedName>
    <definedName name="SUP">#REF!</definedName>
    <definedName name="SUYO">#N/A</definedName>
    <definedName name="SV" localSheetId="4">#REF!</definedName>
    <definedName name="SV">#REF!</definedName>
    <definedName name="SWL" localSheetId="4">#REF!</definedName>
    <definedName name="SWL">#REF!</definedName>
    <definedName name="SWR" localSheetId="4">#REF!</definedName>
    <definedName name="SWR">#REF!</definedName>
    <definedName name="t">[58]BID!$A$1:$I$2091</definedName>
    <definedName name="T_AMOUNT">#N/A</definedName>
    <definedName name="T_UPRICE">#N/A</definedName>
    <definedName name="T10M" localSheetId="4">#REF!</definedName>
    <definedName name="T10M">#REF!</definedName>
    <definedName name="T10P" localSheetId="4">#REF!</definedName>
    <definedName name="T10P">#REF!</definedName>
    <definedName name="T11M" localSheetId="4">#REF!</definedName>
    <definedName name="T11M">#REF!</definedName>
    <definedName name="T11P" localSheetId="4">#REF!</definedName>
    <definedName name="T11P">#REF!</definedName>
    <definedName name="T12M" localSheetId="4">#REF!</definedName>
    <definedName name="T12M">#REF!</definedName>
    <definedName name="T12P" localSheetId="4">#REF!</definedName>
    <definedName name="T12P">#REF!</definedName>
    <definedName name="T13M" localSheetId="4">#REF!</definedName>
    <definedName name="T13M">#REF!</definedName>
    <definedName name="T13P" localSheetId="4">#REF!</definedName>
    <definedName name="T13P">#REF!</definedName>
    <definedName name="T14M" localSheetId="4">#REF!</definedName>
    <definedName name="T14M">#REF!</definedName>
    <definedName name="T14P" localSheetId="4">#REF!</definedName>
    <definedName name="T14P">#REF!</definedName>
    <definedName name="T15M" localSheetId="4">#REF!</definedName>
    <definedName name="T15M">#REF!</definedName>
    <definedName name="T15P" localSheetId="4">#REF!</definedName>
    <definedName name="T15P">#REF!</definedName>
    <definedName name="T16M" localSheetId="4">#REF!</definedName>
    <definedName name="T16M">#REF!</definedName>
    <definedName name="T16P" localSheetId="4">#REF!</definedName>
    <definedName name="T16P">#REF!</definedName>
    <definedName name="T17M" localSheetId="4">#REF!</definedName>
    <definedName name="T17M">#REF!</definedName>
    <definedName name="T17P" localSheetId="4">#REF!</definedName>
    <definedName name="T17P">#REF!</definedName>
    <definedName name="T18M" localSheetId="4">#REF!</definedName>
    <definedName name="T18M">#REF!</definedName>
    <definedName name="T18P" localSheetId="4">#REF!</definedName>
    <definedName name="T18P">#REF!</definedName>
    <definedName name="T19M" localSheetId="4">#REF!</definedName>
    <definedName name="T19M">#REF!</definedName>
    <definedName name="T19P" localSheetId="4">#REF!</definedName>
    <definedName name="T19P">#REF!</definedName>
    <definedName name="T1E" localSheetId="4">#REF!</definedName>
    <definedName name="T1E">#REF!</definedName>
    <definedName name="T1M" localSheetId="4">#REF!</definedName>
    <definedName name="T1M">#REF!</definedName>
    <definedName name="T1P" localSheetId="4">#REF!</definedName>
    <definedName name="T1P">#REF!</definedName>
    <definedName name="T1S" localSheetId="4">#REF!</definedName>
    <definedName name="T1S">#REF!</definedName>
    <definedName name="T20M" localSheetId="4">#REF!</definedName>
    <definedName name="T20M">#REF!</definedName>
    <definedName name="T20P" localSheetId="4">#REF!</definedName>
    <definedName name="T20P">#REF!</definedName>
    <definedName name="T21M" localSheetId="4">#REF!</definedName>
    <definedName name="T21M">#REF!</definedName>
    <definedName name="T21P" localSheetId="4">#REF!</definedName>
    <definedName name="T21P">#REF!</definedName>
    <definedName name="T22E" localSheetId="4">#REF!</definedName>
    <definedName name="T22E">#REF!</definedName>
    <definedName name="T23M" localSheetId="4">#REF!</definedName>
    <definedName name="T23M">#REF!</definedName>
    <definedName name="T23P" localSheetId="4">#REF!</definedName>
    <definedName name="T23P">#REF!</definedName>
    <definedName name="T24M" localSheetId="4">#REF!</definedName>
    <definedName name="T24M">#REF!</definedName>
    <definedName name="T24P" localSheetId="4">#REF!</definedName>
    <definedName name="T24P">#REF!</definedName>
    <definedName name="T2E" localSheetId="4">#REF!</definedName>
    <definedName name="T2E">#REF!</definedName>
    <definedName name="T2M" localSheetId="4">#REF!</definedName>
    <definedName name="T2M">#REF!</definedName>
    <definedName name="T2P" localSheetId="4">#REF!</definedName>
    <definedName name="T2P">#REF!</definedName>
    <definedName name="T2S" localSheetId="4">#REF!</definedName>
    <definedName name="T2S">#REF!</definedName>
    <definedName name="T3P" localSheetId="4">#REF!</definedName>
    <definedName name="T3P">#REF!</definedName>
    <definedName name="T3S" localSheetId="4">#REF!</definedName>
    <definedName name="T3S">#REF!</definedName>
    <definedName name="T4M" localSheetId="4">#REF!</definedName>
    <definedName name="T4M">#REF!</definedName>
    <definedName name="T4P" localSheetId="4">#REF!</definedName>
    <definedName name="T4P">#REF!</definedName>
    <definedName name="T5M" localSheetId="4">#REF!</definedName>
    <definedName name="T5M">#REF!</definedName>
    <definedName name="T5P" localSheetId="4">#REF!</definedName>
    <definedName name="T5P">#REF!</definedName>
    <definedName name="T6M" localSheetId="4">#REF!</definedName>
    <definedName name="T6M">#REF!</definedName>
    <definedName name="T6P" localSheetId="4">#REF!</definedName>
    <definedName name="T6P">#REF!</definedName>
    <definedName name="T7M" localSheetId="4">#REF!</definedName>
    <definedName name="T7M">#REF!</definedName>
    <definedName name="T7P" localSheetId="4">#REF!</definedName>
    <definedName name="T7P">#REF!</definedName>
    <definedName name="T8M" localSheetId="4">#REF!</definedName>
    <definedName name="T8M">#REF!</definedName>
    <definedName name="T8P" localSheetId="4">#REF!</definedName>
    <definedName name="T8P">#REF!</definedName>
    <definedName name="T9M" localSheetId="4">#REF!</definedName>
    <definedName name="T9M">#REF!</definedName>
    <definedName name="T9P" localSheetId="4">#REF!</definedName>
    <definedName name="T9P">#REF!</definedName>
    <definedName name="TABLE" localSheetId="4">#REF!</definedName>
    <definedName name="TABLE">#REF!</definedName>
    <definedName name="TABLE_10" localSheetId="4">[59]갑지!#REF!</definedName>
    <definedName name="TABLE_10">[59]갑지!#REF!</definedName>
    <definedName name="TABLE_11" localSheetId="4">[59]갑지!#REF!</definedName>
    <definedName name="TABLE_11">[59]갑지!#REF!</definedName>
    <definedName name="TABLE_12" localSheetId="4">[59]갑지!#REF!</definedName>
    <definedName name="TABLE_12">[59]갑지!#REF!</definedName>
    <definedName name="TABLE_13" localSheetId="4">[59]갑지!#REF!</definedName>
    <definedName name="TABLE_13">[59]갑지!#REF!</definedName>
    <definedName name="TABLE_14" localSheetId="4">[59]갑지!#REF!</definedName>
    <definedName name="TABLE_14">[59]갑지!#REF!</definedName>
    <definedName name="TABLE_15" localSheetId="4">[59]갑지!#REF!</definedName>
    <definedName name="TABLE_15">[59]갑지!#REF!</definedName>
    <definedName name="TABLE_16" localSheetId="4">[59]갑지!#REF!</definedName>
    <definedName name="TABLE_16">[59]갑지!#REF!</definedName>
    <definedName name="TABLE_17" localSheetId="4">[59]갑지!#REF!</definedName>
    <definedName name="TABLE_17">[59]갑지!#REF!</definedName>
    <definedName name="TABLE_18" localSheetId="4">[59]갑지!#REF!</definedName>
    <definedName name="TABLE_18">[59]갑지!#REF!</definedName>
    <definedName name="TABLE_19" localSheetId="4">[59]갑지!#REF!</definedName>
    <definedName name="TABLE_19">[59]갑지!#REF!</definedName>
    <definedName name="TABLE_2" localSheetId="4">[59]갑지!#REF!</definedName>
    <definedName name="TABLE_2">[59]갑지!#REF!</definedName>
    <definedName name="TABLE_20" localSheetId="4">[59]갑지!#REF!</definedName>
    <definedName name="TABLE_20">[59]갑지!#REF!</definedName>
    <definedName name="TABLE_21" localSheetId="4">[59]갑지!#REF!</definedName>
    <definedName name="TABLE_21">[59]갑지!#REF!</definedName>
    <definedName name="TABLE_22" localSheetId="4">[59]갑지!#REF!</definedName>
    <definedName name="TABLE_22">[59]갑지!#REF!</definedName>
    <definedName name="TABLE_23" localSheetId="4">[59]갑지!#REF!</definedName>
    <definedName name="TABLE_23">[59]갑지!#REF!</definedName>
    <definedName name="TABLE_24" localSheetId="4">[59]갑지!#REF!</definedName>
    <definedName name="TABLE_24">[59]갑지!#REF!</definedName>
    <definedName name="TABLE_25" localSheetId="4">[59]갑지!#REF!</definedName>
    <definedName name="TABLE_25">[59]갑지!#REF!</definedName>
    <definedName name="TABLE_26" localSheetId="4">[59]갑지!#REF!</definedName>
    <definedName name="TABLE_26">[59]갑지!#REF!</definedName>
    <definedName name="TABLE_27" localSheetId="4">[59]갑지!#REF!</definedName>
    <definedName name="TABLE_27">[59]갑지!#REF!</definedName>
    <definedName name="TABLE_28" localSheetId="4">[59]갑지!#REF!</definedName>
    <definedName name="TABLE_28">[59]갑지!#REF!</definedName>
    <definedName name="TABLE_29" localSheetId="4">[59]갑지!#REF!</definedName>
    <definedName name="TABLE_29">[59]갑지!#REF!</definedName>
    <definedName name="TABLE_3" localSheetId="4">[59]갑지!#REF!</definedName>
    <definedName name="TABLE_3">[59]갑지!#REF!</definedName>
    <definedName name="TABLE_30" localSheetId="4">[59]갑지!#REF!</definedName>
    <definedName name="TABLE_30">[59]갑지!#REF!</definedName>
    <definedName name="TABLE_31" localSheetId="4">[59]갑지!#REF!</definedName>
    <definedName name="TABLE_31">[59]갑지!#REF!</definedName>
    <definedName name="TABLE_32" localSheetId="4">[59]갑지!#REF!</definedName>
    <definedName name="TABLE_32">[59]갑지!#REF!</definedName>
    <definedName name="TABLE_33" localSheetId="4">[59]갑지!#REF!</definedName>
    <definedName name="TABLE_33">[59]갑지!#REF!</definedName>
    <definedName name="TABLE_34" localSheetId="4">[59]갑지!#REF!</definedName>
    <definedName name="TABLE_34">[59]갑지!#REF!</definedName>
    <definedName name="TABLE_35" localSheetId="4">[59]갑지!#REF!</definedName>
    <definedName name="TABLE_35">[59]갑지!#REF!</definedName>
    <definedName name="TABLE_36" localSheetId="4">[59]갑지!#REF!</definedName>
    <definedName name="TABLE_36">[59]갑지!#REF!</definedName>
    <definedName name="TABLE_37" localSheetId="4">[59]갑지!#REF!</definedName>
    <definedName name="TABLE_37">[59]갑지!#REF!</definedName>
    <definedName name="TABLE_38" localSheetId="4">[59]갑지!#REF!</definedName>
    <definedName name="TABLE_38">[59]갑지!#REF!</definedName>
    <definedName name="TABLE_39" localSheetId="4">[59]갑지!#REF!</definedName>
    <definedName name="TABLE_39">[59]갑지!#REF!</definedName>
    <definedName name="TABLE_4" localSheetId="4">[59]갑지!#REF!</definedName>
    <definedName name="TABLE_4">[59]갑지!#REF!</definedName>
    <definedName name="TABLE_40" localSheetId="4">[59]갑지!#REF!</definedName>
    <definedName name="TABLE_40">[59]갑지!#REF!</definedName>
    <definedName name="TABLE_41" localSheetId="4">[59]갑지!#REF!</definedName>
    <definedName name="TABLE_41">[59]갑지!#REF!</definedName>
    <definedName name="TABLE_42" localSheetId="4">[59]갑지!#REF!</definedName>
    <definedName name="TABLE_42">[59]갑지!#REF!</definedName>
    <definedName name="TABLE_43" localSheetId="4">[59]갑지!#REF!</definedName>
    <definedName name="TABLE_43">[59]갑지!#REF!</definedName>
    <definedName name="TABLE_44" localSheetId="4">[59]갑지!#REF!</definedName>
    <definedName name="TABLE_44">[59]갑지!#REF!</definedName>
    <definedName name="TABLE_45" localSheetId="4">[59]갑지!#REF!</definedName>
    <definedName name="TABLE_45">[59]갑지!#REF!</definedName>
    <definedName name="TABLE_46" localSheetId="4">[59]갑지!#REF!</definedName>
    <definedName name="TABLE_46">[59]갑지!#REF!</definedName>
    <definedName name="TABLE_47" localSheetId="4">[59]갑지!#REF!</definedName>
    <definedName name="TABLE_47">[59]갑지!#REF!</definedName>
    <definedName name="TABLE_48" localSheetId="4">[59]갑지!#REF!</definedName>
    <definedName name="TABLE_48">[59]갑지!#REF!</definedName>
    <definedName name="TABLE_49" localSheetId="4">[59]갑지!#REF!</definedName>
    <definedName name="TABLE_49">[59]갑지!#REF!</definedName>
    <definedName name="TABLE_5" localSheetId="4">[59]갑지!#REF!</definedName>
    <definedName name="TABLE_5">[59]갑지!#REF!</definedName>
    <definedName name="TABLE_50" localSheetId="4">[59]갑지!#REF!</definedName>
    <definedName name="TABLE_50">[59]갑지!#REF!</definedName>
    <definedName name="TABLE_51" localSheetId="4">#REF!</definedName>
    <definedName name="TABLE_51">#REF!</definedName>
    <definedName name="TABLE_52" localSheetId="4">#REF!</definedName>
    <definedName name="TABLE_52">#REF!</definedName>
    <definedName name="TABLE_53" localSheetId="4">#REF!</definedName>
    <definedName name="TABLE_53">#REF!</definedName>
    <definedName name="TABLE_54" localSheetId="4">#REF!</definedName>
    <definedName name="TABLE_54">#REF!</definedName>
    <definedName name="TABLE_55" localSheetId="4">#REF!</definedName>
    <definedName name="TABLE_55">#REF!</definedName>
    <definedName name="TABLE_56" localSheetId="4">#REF!</definedName>
    <definedName name="TABLE_56">#REF!</definedName>
    <definedName name="TABLE_57" localSheetId="4">#REF!</definedName>
    <definedName name="TABLE_57">#REF!</definedName>
    <definedName name="TABLE_58" localSheetId="4">#REF!</definedName>
    <definedName name="TABLE_58">#REF!</definedName>
    <definedName name="TABLE_59" localSheetId="4">#REF!</definedName>
    <definedName name="TABLE_59">#REF!</definedName>
    <definedName name="TABLE_6" localSheetId="4">[59]갑지!#REF!</definedName>
    <definedName name="TABLE_6">[59]갑지!#REF!</definedName>
    <definedName name="TABLE_60" localSheetId="4">#REF!</definedName>
    <definedName name="TABLE_60">#REF!</definedName>
    <definedName name="TABLE_61" localSheetId="4">#REF!</definedName>
    <definedName name="TABLE_61">#REF!</definedName>
    <definedName name="TABLE_62" localSheetId="4">#REF!</definedName>
    <definedName name="TABLE_62">#REF!</definedName>
    <definedName name="TABLE_63" localSheetId="4">#REF!</definedName>
    <definedName name="TABLE_63">#REF!</definedName>
    <definedName name="TABLE_64" localSheetId="4">#REF!</definedName>
    <definedName name="TABLE_64">#REF!</definedName>
    <definedName name="TABLE_65" localSheetId="4">#REF!</definedName>
    <definedName name="TABLE_65">#REF!</definedName>
    <definedName name="TABLE_66" localSheetId="4">#REF!</definedName>
    <definedName name="TABLE_66">#REF!</definedName>
    <definedName name="TABLE_67" localSheetId="4">#REF!</definedName>
    <definedName name="TABLE_67">#REF!</definedName>
    <definedName name="TABLE_68" localSheetId="4">#REF!</definedName>
    <definedName name="TABLE_68">#REF!</definedName>
    <definedName name="TABLE_69" localSheetId="4">#REF!</definedName>
    <definedName name="TABLE_69">#REF!</definedName>
    <definedName name="TABLE_7" localSheetId="4">[59]갑지!#REF!</definedName>
    <definedName name="TABLE_7">[59]갑지!#REF!</definedName>
    <definedName name="TABLE_8" localSheetId="4">[59]갑지!#REF!</definedName>
    <definedName name="TABLE_8">[59]갑지!#REF!</definedName>
    <definedName name="TABLE_9" localSheetId="4">[59]갑지!#REF!</definedName>
    <definedName name="TABLE_9">[59]갑지!#REF!</definedName>
    <definedName name="tc">[39]적용기준!$B$10</definedName>
    <definedName name="tcn">[39]적용기준!$B$11</definedName>
    <definedName name="TIT" localSheetId="4">#REF!</definedName>
    <definedName name="TIT">#REF!</definedName>
    <definedName name="tlsgks" localSheetId="4">#REF!</definedName>
    <definedName name="tlsgks">#REF!</definedName>
    <definedName name="TMO" localSheetId="4">#REF!</definedName>
    <definedName name="TMO">#REF!</definedName>
    <definedName name="TOO">#N/A</definedName>
    <definedName name="tr" localSheetId="4" hidden="1">#REF!</definedName>
    <definedName name="tr" hidden="1">#REF!</definedName>
    <definedName name="Trint_Titles" localSheetId="4">#REF!</definedName>
    <definedName name="Trint_Titles">#REF!</definedName>
    <definedName name="TTT" localSheetId="4">#REF!</definedName>
    <definedName name="TTT">#REF!</definedName>
    <definedName name="TV공량" localSheetId="4">#REF!</definedName>
    <definedName name="TV공량">#REF!</definedName>
    <definedName name="TW" localSheetId="4">#REF!</definedName>
    <definedName name="TW">#REF!</definedName>
    <definedName name="TWL" localSheetId="4">#REF!</definedName>
    <definedName name="TWL">#REF!</definedName>
    <definedName name="TWR" localSheetId="4">#REF!</definedName>
    <definedName name="TWR">#REF!</definedName>
    <definedName name="ujdffdf" localSheetId="3" hidden="1">{#N/A,#N/A,FALSE,"단가표지"}</definedName>
    <definedName name="ujdffdf" localSheetId="4" hidden="1">{#N/A,#N/A,FALSE,"단가표지"}</definedName>
    <definedName name="ujdffdf" hidden="1">{#N/A,#N/A,FALSE,"단가표지"}</definedName>
    <definedName name="UNITA" localSheetId="4">[11]부하계산서!#REF!</definedName>
    <definedName name="UNITA">[11]부하계산서!#REF!</definedName>
    <definedName name="UNITAA" localSheetId="4">[11]부하계산서!#REF!</definedName>
    <definedName name="UNITAA">[11]부하계산서!#REF!</definedName>
    <definedName name="UNITB" localSheetId="4">[11]부하계산서!#REF!</definedName>
    <definedName name="UNITB">[11]부하계산서!#REF!</definedName>
    <definedName name="UNITBB" localSheetId="4">[11]부하계산서!#REF!</definedName>
    <definedName name="UNITBB">[11]부하계산서!#REF!</definedName>
    <definedName name="UNITC" localSheetId="4">[11]부하계산서!#REF!</definedName>
    <definedName name="UNITC">[11]부하계산서!#REF!</definedName>
    <definedName name="UNITC1" localSheetId="4">[11]부하계산서!#REF!</definedName>
    <definedName name="UNITC1">[11]부하계산서!#REF!</definedName>
    <definedName name="UNITCA" localSheetId="4">[11]부하계산서!#REF!</definedName>
    <definedName name="UNITCA">[11]부하계산서!#REF!</definedName>
    <definedName name="UNITD" localSheetId="4">[11]부하계산서!#REF!</definedName>
    <definedName name="UNITD">[11]부하계산서!#REF!</definedName>
    <definedName name="UNITDA" localSheetId="4">[11]부하계산서!#REF!</definedName>
    <definedName name="UNITDA">[11]부하계산서!#REF!</definedName>
    <definedName name="UPSR" localSheetId="4">[11]부하계산서!#REF!</definedName>
    <definedName name="UPSR">[11]부하계산서!#REF!</definedName>
    <definedName name="VAFP" localSheetId="4">#REF!</definedName>
    <definedName name="VAFP">#REF!</definedName>
    <definedName name="VAT" localSheetId="4">#REF!</definedName>
    <definedName name="VAT">#REF!</definedName>
    <definedName name="VBV" localSheetId="4">#REF!</definedName>
    <definedName name="VBV">#REF!</definedName>
    <definedName name="VCR" localSheetId="4">#REF!</definedName>
    <definedName name="VCR">#REF!</definedName>
    <definedName name="VDSVP" localSheetId="4">#REF!</definedName>
    <definedName name="VDSVP">#REF!</definedName>
    <definedName name="vfdsvfv" localSheetId="4">[31]입찰안!#REF!</definedName>
    <definedName name="vfdsvfv">[32]입찰안!#REF!</definedName>
    <definedName name="VHAF" localSheetId="4">#REF!</definedName>
    <definedName name="VHAF">#REF!</definedName>
    <definedName name="VHMF" localSheetId="4">#REF!</definedName>
    <definedName name="VHMF">#REF!</definedName>
    <definedName name="VMF" localSheetId="4">#REF!</definedName>
    <definedName name="VMF">#REF!</definedName>
    <definedName name="VMOTOR" localSheetId="4">#REF!</definedName>
    <definedName name="VMOTOR">#REF!</definedName>
    <definedName name="VPUMP" localSheetId="4">#REF!</definedName>
    <definedName name="VPUMP">#REF!</definedName>
    <definedName name="VSV" localSheetId="4">#REF!</definedName>
    <definedName name="VSV">#REF!</definedName>
    <definedName name="VVAFP" localSheetId="4">#REF!</definedName>
    <definedName name="VVAFP">#REF!</definedName>
    <definedName name="VVMF" localSheetId="4">#REF!</definedName>
    <definedName name="VVMF">#REF!</definedName>
    <definedName name="VVV" localSheetId="4">#REF!</definedName>
    <definedName name="VVV">#REF!</definedName>
    <definedName name="VWEI" localSheetId="4">#REF!</definedName>
    <definedName name="VWEI">#REF!</definedName>
    <definedName name="w" localSheetId="4">#REF!</definedName>
    <definedName name="w">#REF!</definedName>
    <definedName name="WEI" localSheetId="4">#REF!</definedName>
    <definedName name="WEI">#REF!</definedName>
    <definedName name="wererr" localSheetId="3" hidden="1">{#N/A,#N/A,FALSE,"운반시간"}</definedName>
    <definedName name="wererr" localSheetId="4" hidden="1">{#N/A,#N/A,FALSE,"운반시간"}</definedName>
    <definedName name="wererr" hidden="1">{#N/A,#N/A,FALSE,"운반시간"}</definedName>
    <definedName name="werewr" localSheetId="3" hidden="1">{#N/A,#N/A,FALSE,"골재소요량";#N/A,#N/A,FALSE,"골재소요량"}</definedName>
    <definedName name="werewr" localSheetId="4" hidden="1">{#N/A,#N/A,FALSE,"골재소요량";#N/A,#N/A,FALSE,"골재소요량"}</definedName>
    <definedName name="werewr" hidden="1">{#N/A,#N/A,FALSE,"골재소요량";#N/A,#N/A,FALSE,"골재소요량"}</definedName>
    <definedName name="WIRE">[41]Sheet1!$D$3</definedName>
    <definedName name="wm.조골재1" localSheetId="3" hidden="1">{#N/A,#N/A,FALSE,"조골재"}</definedName>
    <definedName name="wm.조골재1" localSheetId="4" hidden="1">{#N/A,#N/A,FALSE,"조골재"}</definedName>
    <definedName name="wm.조골재1" hidden="1">{#N/A,#N/A,FALSE,"조골재"}</definedName>
    <definedName name="wrn.2번." localSheetId="3" hidden="1">{#N/A,#N/A,FALSE,"2~8번"}</definedName>
    <definedName name="wrn.2번." localSheetId="4" hidden="1">{#N/A,#N/A,FALSE,"2~8번"}</definedName>
    <definedName name="wrn.2번." hidden="1">{#N/A,#N/A,FALSE,"2~8번"}</definedName>
    <definedName name="wrn.골재소요량." localSheetId="3" hidden="1">{#N/A,#N/A,FALSE,"골재소요량";#N/A,#N/A,FALSE,"골재소요량"}</definedName>
    <definedName name="wrn.골재소요량." localSheetId="4" hidden="1">{#N/A,#N/A,FALSE,"골재소요량";#N/A,#N/A,FALSE,"골재소요량"}</definedName>
    <definedName name="wrn.골재소요량." hidden="1">{#N/A,#N/A,FALSE,"골재소요량";#N/A,#N/A,FALSE,"골재소요량"}</definedName>
    <definedName name="wrn.교육청." localSheetId="3" hidden="1">{#N/A,#N/A,FALSE,"전력간선"}</definedName>
    <definedName name="wrn.교육청." localSheetId="4" hidden="1">{#N/A,#N/A,FALSE,"전력간선"}</definedName>
    <definedName name="wrn.교육청." hidden="1">{#N/A,#N/A,FALSE,"전력간선"}</definedName>
    <definedName name="wrn.구조2." localSheetId="3" hidden="1">{#N/A,#N/A,FALSE,"구조2"}</definedName>
    <definedName name="wrn.구조2." localSheetId="4" hidden="1">{#N/A,#N/A,FALSE,"구조2"}</definedName>
    <definedName name="wrn.구조2." hidden="1">{#N/A,#N/A,FALSE,"구조2"}</definedName>
    <definedName name="wrn.단가표지." localSheetId="3" hidden="1">{#N/A,#N/A,FALSE,"단가표지"}</definedName>
    <definedName name="wrn.단가표지." localSheetId="4" hidden="1">{#N/A,#N/A,FALSE,"단가표지"}</definedName>
    <definedName name="wrn.단가표지." hidden="1">{#N/A,#N/A,FALSE,"단가표지"}</definedName>
    <definedName name="wrn.ㅁㅁ." localSheetId="3" hidden="1">{#N/A,#N/A,FALSE,"단가와품"}</definedName>
    <definedName name="wrn.ㅁㅁ." localSheetId="4" hidden="1">{#N/A,#N/A,FALSE,"단가와품"}</definedName>
    <definedName name="wrn.ㅁㅁ." hidden="1">{#N/A,#N/A,FALSE,"단가와품"}</definedName>
    <definedName name="wrn.배수1." localSheetId="3" hidden="1">{#N/A,#N/A,FALSE,"배수1"}</definedName>
    <definedName name="wrn.배수1." localSheetId="4" hidden="1">{#N/A,#N/A,FALSE,"배수1"}</definedName>
    <definedName name="wrn.배수1." hidden="1">{#N/A,#N/A,FALSE,"배수1"}</definedName>
    <definedName name="wrn.배수2." localSheetId="3" hidden="1">{#N/A,#N/A,FALSE,"배수2"}</definedName>
    <definedName name="wrn.배수2." localSheetId="4" hidden="1">{#N/A,#N/A,FALSE,"배수2"}</definedName>
    <definedName name="wrn.배수2." hidden="1">{#N/A,#N/A,FALSE,"배수2"}</definedName>
    <definedName name="wrn.부대1." localSheetId="3" hidden="1">{#N/A,#N/A,FALSE,"부대1"}</definedName>
    <definedName name="wrn.부대1." localSheetId="4" hidden="1">{#N/A,#N/A,FALSE,"부대1"}</definedName>
    <definedName name="wrn.부대1." hidden="1">{#N/A,#N/A,FALSE,"부대1"}</definedName>
    <definedName name="wrn.부대2." localSheetId="3" hidden="1">{#N/A,#N/A,FALSE,"부대2"}</definedName>
    <definedName name="wrn.부대2." localSheetId="4" hidden="1">{#N/A,#N/A,FALSE,"부대2"}</definedName>
    <definedName name="wrn.부대2." hidden="1">{#N/A,#N/A,FALSE,"부대2"}</definedName>
    <definedName name="wrn.부산주경기장.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속도." localSheetId="3" hidden="1">{#N/A,#N/A,FALSE,"속도"}</definedName>
    <definedName name="wrn.속도." localSheetId="4" hidden="1">{#N/A,#N/A,FALSE,"속도"}</definedName>
    <definedName name="wrn.속도." hidden="1">{#N/A,#N/A,FALSE,"속도"}</definedName>
    <definedName name="wrn.운반시간." localSheetId="3" hidden="1">{#N/A,#N/A,FALSE,"운반시간"}</definedName>
    <definedName name="wrn.운반시간." localSheetId="4" hidden="1">{#N/A,#N/A,FALSE,"운반시간"}</definedName>
    <definedName name="wrn.운반시간." hidden="1">{#N/A,#N/A,FALSE,"운반시간"}</definedName>
    <definedName name="wrn.이정표." localSheetId="3" hidden="1">{#N/A,#N/A,FALSE,"이정표"}</definedName>
    <definedName name="wrn.이정표." localSheetId="4" hidden="1">{#N/A,#N/A,FALSE,"이정표"}</definedName>
    <definedName name="wrn.이정표." hidden="1">{#N/A,#N/A,FALSE,"이정표"}</definedName>
    <definedName name="wrn.조골재." localSheetId="3" hidden="1">{#N/A,#N/A,FALSE,"조골재"}</definedName>
    <definedName name="wrn.조골재." localSheetId="4" hidden="1">{#N/A,#N/A,FALSE,"조골재"}</definedName>
    <definedName name="wrn.조골재." hidden="1">{#N/A,#N/A,FALSE,"조골재"}</definedName>
    <definedName name="wrn.토공1." localSheetId="3" hidden="1">{#N/A,#N/A,FALSE,"구조1"}</definedName>
    <definedName name="wrn.토공1." localSheetId="4" hidden="1">{#N/A,#N/A,FALSE,"구조1"}</definedName>
    <definedName name="wrn.토공1." hidden="1">{#N/A,#N/A,FALSE,"구조1"}</definedName>
    <definedName name="wrn.토공2." localSheetId="3" hidden="1">{#N/A,#N/A,FALSE,"토공2"}</definedName>
    <definedName name="wrn.토공2." localSheetId="4" hidden="1">{#N/A,#N/A,FALSE,"토공2"}</definedName>
    <definedName name="wrn.토공2." hidden="1">{#N/A,#N/A,FALSE,"토공2"}</definedName>
    <definedName name="wrn.포장1." localSheetId="3" hidden="1">{#N/A,#N/A,FALSE,"포장1";#N/A,#N/A,FALSE,"포장1"}</definedName>
    <definedName name="wrn.포장1." localSheetId="4" hidden="1">{#N/A,#N/A,FALSE,"포장1";#N/A,#N/A,FALSE,"포장1"}</definedName>
    <definedName name="wrn.포장1." hidden="1">{#N/A,#N/A,FALSE,"포장1";#N/A,#N/A,FALSE,"포장1"}</definedName>
    <definedName name="wrn.포장2." localSheetId="3" hidden="1">{#N/A,#N/A,FALSE,"포장2"}</definedName>
    <definedName name="wrn.포장2." localSheetId="4" hidden="1">{#N/A,#N/A,FALSE,"포장2"}</definedName>
    <definedName name="wrn.포장2." hidden="1">{#N/A,#N/A,FALSE,"포장2"}</definedName>
    <definedName name="wrn.표지목차." localSheetId="3" hidden="1">{#N/A,#N/A,FALSE,"표지목차"}</definedName>
    <definedName name="wrn.표지목차." localSheetId="4" hidden="1">{#N/A,#N/A,FALSE,"표지목차"}</definedName>
    <definedName name="wrn.표지목차." hidden="1">{#N/A,#N/A,FALSE,"표지목차"}</definedName>
    <definedName name="wrn.혼합골재." localSheetId="3" hidden="1">{#N/A,#N/A,FALSE,"혼합골재"}</definedName>
    <definedName name="wrn.혼합골재." localSheetId="4" hidden="1">{#N/A,#N/A,FALSE,"혼합골재"}</definedName>
    <definedName name="wrn.혼합골재." hidden="1">{#N/A,#N/A,FALSE,"혼합골재"}</definedName>
    <definedName name="WSO" localSheetId="4">#REF!</definedName>
    <definedName name="WSO">#REF!</definedName>
    <definedName name="WW" localSheetId="4">#REF!</definedName>
    <definedName name="WW">#REF!</definedName>
    <definedName name="x" localSheetId="4">#REF!</definedName>
    <definedName name="x">#REF!</definedName>
    <definedName name="X9701D_일위대가_List" localSheetId="4">#REF!</definedName>
    <definedName name="X9701D_일위대가_List">#REF!</definedName>
    <definedName name="xx" localSheetId="4" hidden="1">#REF!</definedName>
    <definedName name="xx" hidden="1">#REF!</definedName>
    <definedName name="xxx" localSheetId="4">#REF!</definedName>
    <definedName name="xxx">#REF!</definedName>
    <definedName name="xxxx" localSheetId="4">#REF!</definedName>
    <definedName name="xxxx">#REF!</definedName>
    <definedName name="YE">#N/A</definedName>
    <definedName name="YEKA">#N/A</definedName>
    <definedName name="yyy" hidden="1">[60]수량산출!$A$1:$A$8561</definedName>
    <definedName name="Z">[1]조건표!$P$4</definedName>
    <definedName name="za" hidden="1">[61]실행철강하도!$A$1:$A$4</definedName>
    <definedName name="ZP" localSheetId="4">#REF!</definedName>
    <definedName name="ZP">#REF!</definedName>
    <definedName name="ㄱ" localSheetId="4" hidden="1">[62]수량산출!#REF!</definedName>
    <definedName name="ㄱ" hidden="1">[62]수량산출!#REF!</definedName>
    <definedName name="ㄱ25x25x3t_단중" localSheetId="4">#REF!</definedName>
    <definedName name="ㄱ25x25x3t_단중">#REF!</definedName>
    <definedName name="ㄱ30x30x5t_단중" localSheetId="4">#REF!</definedName>
    <definedName name="ㄱ30x30x5t_단중">#REF!</definedName>
    <definedName name="ㄱ40x40x5t_단중" localSheetId="4">#REF!</definedName>
    <definedName name="ㄱ40x40x5t_단중">#REF!</definedName>
    <definedName name="ㄱ50x50x6t_단중" localSheetId="4">#REF!</definedName>
    <definedName name="ㄱ50x50x6t_단중">#REF!</definedName>
    <definedName name="ㄱ60x60x6t_단중" localSheetId="4">#REF!</definedName>
    <definedName name="ㄱ60x60x6t_단중">#REF!</definedName>
    <definedName name="ㄱ65x65x6t_단중" localSheetId="4">#REF!</definedName>
    <definedName name="ㄱ65x65x6t_단중">#REF!</definedName>
    <definedName name="ㄱ75x75x9t_단중" localSheetId="4">#REF!</definedName>
    <definedName name="ㄱ75x75x9t_단중">#REF!</definedName>
    <definedName name="ㄱㄱㄱ" localSheetId="4">#REF!</definedName>
    <definedName name="ㄱㄱㄱ">#REF!</definedName>
    <definedName name="ㄱㅈㅎ" localSheetId="4" hidden="1">#REF!</definedName>
    <definedName name="ㄱㅈㅎ" hidden="1">#REF!</definedName>
    <definedName name="가" hidden="1">[62]수량산출!$A$3:$H$8539</definedName>
    <definedName name="가격" localSheetId="4">#REF!</definedName>
    <definedName name="가격">#REF!</definedName>
    <definedName name="가격조사표1" localSheetId="4">#REF!</definedName>
    <definedName name="가격조사표1">#REF!</definedName>
    <definedName name="가라" localSheetId="4">#REF!</definedName>
    <definedName name="가라">#REF!</definedName>
    <definedName name="가링" localSheetId="4">#REF!</definedName>
    <definedName name="가링">#REF!</definedName>
    <definedName name="가설경비" localSheetId="4">#REF!</definedName>
    <definedName name="가설경비">#REF!</definedName>
    <definedName name="가설공사비" localSheetId="4">#REF!</definedName>
    <definedName name="가설공사비">#REF!</definedName>
    <definedName name="가설노무비" localSheetId="4">#REF!</definedName>
    <definedName name="가설노무비">#REF!</definedName>
    <definedName name="가설재료비" localSheetId="4">#REF!</definedName>
    <definedName name="가설재료비">#REF!</definedName>
    <definedName name="가스" localSheetId="4">#REF!</definedName>
    <definedName name="가스">#REF!</definedName>
    <definedName name="가시나무R4">[63]데이타!$E$2</definedName>
    <definedName name="가시나무R5">[63]데이타!$E$3</definedName>
    <definedName name="가시나무R6">[63]데이타!$E$4</definedName>
    <definedName name="가시나무R8">[63]데이타!$E$5</definedName>
    <definedName name="가이즈까향1204">[63]데이타!$E$6</definedName>
    <definedName name="가이즈까향1505">[63]데이타!$E$7</definedName>
    <definedName name="가이즈까향2006">[63]데이타!$E$8</definedName>
    <definedName name="가이즈까향2008">[63]데이타!$E$9</definedName>
    <definedName name="가이즈까향2510">[63]데이타!$E$10</definedName>
    <definedName name="가제당경비" localSheetId="4">#REF!</definedName>
    <definedName name="가제당경비">#REF!</definedName>
    <definedName name="가제당노무비" localSheetId="4">#REF!</definedName>
    <definedName name="가제당노무비">#REF!</definedName>
    <definedName name="가제당재료비" localSheetId="4">#REF!</definedName>
    <definedName name="가제당재료비">#REF!</definedName>
    <definedName name="가중나무B10">[63]데이타!$E$19</definedName>
    <definedName name="가중나무B4">[63]데이타!$E$15</definedName>
    <definedName name="가중나무B5">[63]데이타!$E$16</definedName>
    <definedName name="가중나무B6">[63]데이타!$E$17</definedName>
    <definedName name="가중나무B8">[63]데이타!$E$18</definedName>
    <definedName name="각종함" localSheetId="4">#REF!</definedName>
    <definedName name="각종함">#REF!</definedName>
    <definedName name="간접노무비" localSheetId="4">#REF!</definedName>
    <definedName name="간접노무비">#REF!</definedName>
    <definedName name="간접노무비요율" localSheetId="4">#REF!</definedName>
    <definedName name="간접노무비요율">#REF!</definedName>
    <definedName name="간접노무비표" localSheetId="4">#REF!</definedName>
    <definedName name="간접노무비표">#REF!</definedName>
    <definedName name="간접재료비" localSheetId="4">#REF!</definedName>
    <definedName name="간접재료비">#REF!</definedName>
    <definedName name="갈빌1호" localSheetId="4">#REF!</definedName>
    <definedName name="갈빌1호">#REF!</definedName>
    <definedName name="갈빌2호" localSheetId="4">#REF!</definedName>
    <definedName name="갈빌2호">#REF!</definedName>
    <definedName name="갈빌3호" localSheetId="4">#REF!</definedName>
    <definedName name="갈빌3호">#REF!</definedName>
    <definedName name="감R10">[63]데이타!$E$24</definedName>
    <definedName name="감R12">[63]데이타!$E$25</definedName>
    <definedName name="감R15">[63]데이타!$E$26</definedName>
    <definedName name="감R5">[63]데이타!$E$20</definedName>
    <definedName name="감R6">[63]데이타!$E$21</definedName>
    <definedName name="감R7">[63]데이타!$E$22</definedName>
    <definedName name="감R8">[63]데이타!$E$23</definedName>
    <definedName name="갑지" localSheetId="4">#REF!</definedName>
    <definedName name="갑지">#REF!</definedName>
    <definedName name="갑지양재승" localSheetId="4">#REF!</definedName>
    <definedName name="갑지양재승">#REF!</definedName>
    <definedName name="강교" localSheetId="3" hidden="1">{#N/A,#N/A,FALSE,"포장2"}</definedName>
    <definedName name="강교" localSheetId="4" hidden="1">{#N/A,#N/A,FALSE,"포장2"}</definedName>
    <definedName name="강교" hidden="1">{#N/A,#N/A,FALSE,"포장2"}</definedName>
    <definedName name="강구조물" localSheetId="3" hidden="1">{#N/A,#N/A,FALSE,"포장1";#N/A,#N/A,FALSE,"포장1"}</definedName>
    <definedName name="강구조물" localSheetId="4" hidden="1">{#N/A,#N/A,FALSE,"포장1";#N/A,#N/A,FALSE,"포장1"}</definedName>
    <definedName name="강구조물" hidden="1">{#N/A,#N/A,FALSE,"포장1";#N/A,#N/A,FALSE,"포장1"}</definedName>
    <definedName name="강릉정렬">[64]일위대가!$Q$2:$Q$10</definedName>
    <definedName name="강의" localSheetId="4">#REF!</definedName>
    <definedName name="강의">#REF!</definedName>
    <definedName name="개나리12">[63]데이타!$E$31</definedName>
    <definedName name="개나리3">[63]데이타!$E$27</definedName>
    <definedName name="개나리5">[63]데이타!$E$28</definedName>
    <definedName name="개나리7">[63]데이타!$E$29</definedName>
    <definedName name="개나리9">[63]데이타!$E$30</definedName>
    <definedName name="개발비" localSheetId="4">[65]사업성분석!#REF!</definedName>
    <definedName name="개발비">[66]사업성분석!#REF!</definedName>
    <definedName name="개산분" localSheetId="4">#REF!</definedName>
    <definedName name="개산분">#REF!</definedName>
    <definedName name="개쉬땅1204">[63]데이타!$E$32</definedName>
    <definedName name="개쉬땅1506">[63]데이타!$E$33</definedName>
    <definedName name="건설기계운전기사" localSheetId="4">#REF!</definedName>
    <definedName name="건설기계운전기사">#REF!</definedName>
    <definedName name="건축" localSheetId="4">#REF!</definedName>
    <definedName name="건축">#REF!</definedName>
    <definedName name="건축비용" localSheetId="4">[67]!건축비용</definedName>
    <definedName name="건축비용">[67]!건축비용</definedName>
    <definedName name="견" localSheetId="4">#REF!,#REF!</definedName>
    <definedName name="견">#REF!,#REF!</definedName>
    <definedName name="견적">[68]원가계산서!$A$1:$D$22</definedName>
    <definedName name="견적2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2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3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3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4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4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가" localSheetId="4">#REF!</definedName>
    <definedName name="견적가">#REF!</definedName>
    <definedName name="견적금액">'[27]설명서 '!$A$2:$L$1045</definedName>
    <definedName name="견적내역" localSheetId="4">#REF!</definedName>
    <definedName name="견적내역">#REF!</definedName>
    <definedName name="견적단가" localSheetId="4">[69]해평견적!#REF!</definedName>
    <definedName name="견적단가">[69]해평견적!#REF!</definedName>
    <definedName name="견적대비" localSheetId="3" hidden="1">{#N/A,#N/A,FALSE,"포장2"}</definedName>
    <definedName name="견적대비" localSheetId="4" hidden="1">{#N/A,#N/A,FALSE,"포장2"}</definedName>
    <definedName name="견적대비" hidden="1">{#N/A,#N/A,FALSE,"포장2"}</definedName>
    <definedName name="견적서" localSheetId="4">#REF!</definedName>
    <definedName name="견적서">#REF!</definedName>
    <definedName name="견적서1" localSheetId="4">#REF!</definedName>
    <definedName name="견적서1">#REF!</definedName>
    <definedName name="견적서2" localSheetId="4">#REF!</definedName>
    <definedName name="견적서2">#REF!</definedName>
    <definedName name="견적서3" localSheetId="4">#REF!</definedName>
    <definedName name="견적서3">#REF!</definedName>
    <definedName name="견적서4" localSheetId="4">#REF!</definedName>
    <definedName name="견적서4">#REF!</definedName>
    <definedName name="견적서5" localSheetId="4">#REF!</definedName>
    <definedName name="견적서5">#REF!</definedName>
    <definedName name="견적서6" localSheetId="4">#REF!</definedName>
    <definedName name="견적서6">#REF!</definedName>
    <definedName name="견적토목" localSheetId="4">#REF!</definedName>
    <definedName name="견적토목">#REF!</definedName>
    <definedName name="결" localSheetId="3" hidden="1">{#N/A,#N/A,FALSE,"포장2"}</definedName>
    <definedName name="결" localSheetId="4" hidden="1">{#N/A,#N/A,FALSE,"포장2"}</definedName>
    <definedName name="결" hidden="1">{#N/A,#N/A,FALSE,"포장2"}</definedName>
    <definedName name="결과" localSheetId="3" hidden="1">{#N/A,#N/A,FALSE,"포장2"}</definedName>
    <definedName name="결과" localSheetId="4" hidden="1">{#N/A,#N/A,FALSE,"포장2"}</definedName>
    <definedName name="결과" hidden="1">{#N/A,#N/A,FALSE,"포장2"}</definedName>
    <definedName name="결정치" localSheetId="4">#REF!</definedName>
    <definedName name="결정치">#REF!</definedName>
    <definedName name="겹동백1002">[63]데이타!$E$145</definedName>
    <definedName name="겹동백1204">[63]데이타!$E$146</definedName>
    <definedName name="겹동백1506">[63]데이타!$E$147</definedName>
    <definedName name="겹벗R6">[63]데이타!$E$34</definedName>
    <definedName name="겹벗R8">[63]데이타!$E$35</definedName>
    <definedName name="겹철쭉0304">[63]데이타!$E$36</definedName>
    <definedName name="겹철쭉0506">[63]데이타!$E$37</definedName>
    <definedName name="겹철쭉0608">[63]데이타!$E$38</definedName>
    <definedName name="겹철쭉0810">[63]데이타!$E$39</definedName>
    <definedName name="겹철쭉0812">[63]데이타!$E$40</definedName>
    <definedName name="경부선" localSheetId="4">#REF!</definedName>
    <definedName name="경부선">#REF!</definedName>
    <definedName name="경비" localSheetId="4">#REF!</definedName>
    <definedName name="경비">#REF!</definedName>
    <definedName name="경비합" localSheetId="4">#REF!</definedName>
    <definedName name="경비합">#REF!</definedName>
    <definedName name="경상대" localSheetId="4">#REF!</definedName>
    <definedName name="경상대">#REF!</definedName>
    <definedName name="경상비1" localSheetId="4">#REF!</definedName>
    <definedName name="경상비1">#REF!</definedName>
    <definedName name="계_장_공" localSheetId="4">#REF!</definedName>
    <definedName name="계_장_공">#REF!</definedName>
    <definedName name="계산" localSheetId="4">#REF!</definedName>
    <definedName name="계산">#REF!</definedName>
    <definedName name="계수B5">[63]데이타!$E$41</definedName>
    <definedName name="계수B6">[63]데이타!$E$42</definedName>
    <definedName name="계수B8">[63]데이타!$E$43</definedName>
    <definedName name="계약금" localSheetId="4">'[70]1-최종안'!$G$13</definedName>
    <definedName name="계약금">'[71]1-최종안'!$G$13</definedName>
    <definedName name="계양도서관" localSheetId="4">[72]표지!$B$2:$G$14</definedName>
    <definedName name="계양도서관">[73]표지!$B$2:$G$14</definedName>
    <definedName name="고광3">[63]데이타!$E$44</definedName>
    <definedName name="고광5">[63]데이타!$E$45</definedName>
    <definedName name="고케" localSheetId="4">#REF!</definedName>
    <definedName name="고케">#REF!</definedName>
    <definedName name="곡사명" localSheetId="4">[16]Total!#REF!</definedName>
    <definedName name="곡사명">[16]Total!#REF!</definedName>
    <definedName name="곰솔2508">[74]데이타!$E$46</definedName>
    <definedName name="곰솔3010">[63]데이타!$E$47</definedName>
    <definedName name="곰솔R10">[63]데이타!$E$48</definedName>
    <definedName name="곰솔R12">[63]데이타!$E$49</definedName>
    <definedName name="곰솔R15">[63]데이타!$E$50</definedName>
    <definedName name="곱">[34]DATE!$I$24:$I$85</definedName>
    <definedName name="곱곱">[75]DATE!$I$24:$I$85</definedName>
    <definedName name="공구손료" localSheetId="4">#REF!</definedName>
    <definedName name="공구손료">#REF!</definedName>
    <definedName name="공기" localSheetId="0">[16]결재판!#REF!</definedName>
    <definedName name="공기" localSheetId="4">#REF!</definedName>
    <definedName name="공기">#REF!</definedName>
    <definedName name="공명">[76]도급예산내역서봉투!$C$5</definedName>
    <definedName name="공비" localSheetId="4">#REF!</definedName>
    <definedName name="공비">#REF!</definedName>
    <definedName name="공사" localSheetId="4">'[77]3.공통공사대비'!#REF!</definedName>
    <definedName name="공사">'[77]3.공통공사대비'!#REF!</definedName>
    <definedName name="공사감독자" localSheetId="4">#REF!</definedName>
    <definedName name="공사감독자">#REF!</definedName>
    <definedName name="공사명" localSheetId="0">[16]결재판!#REF!</definedName>
    <definedName name="공사명" localSheetId="4">[78]토목!#REF!</definedName>
    <definedName name="공사명">[79]토목!#REF!</definedName>
    <definedName name="공사비내역" localSheetId="4">#REF!</definedName>
    <definedName name="공사비내역">#REF!</definedName>
    <definedName name="공사원2003">'[80]Y-WORK'!$D$19:$D$19,'[80]Y-WORK'!$F$19:$BD$19</definedName>
    <definedName name="공사원가" localSheetId="4">#REF!</definedName>
    <definedName name="공사원가">#REF!</definedName>
    <definedName name="공사원가계산서경비소계">[76]공사원가계산서!$C$22</definedName>
    <definedName name="공사원가계산서노무비">[76]공사원가계산서!$C$9</definedName>
    <definedName name="공사원가계산서재료비">[76]공사원가계산서!$C$6</definedName>
    <definedName name="공압축3.5간재">'[81]기계경비(시간당)'!$H$248</definedName>
    <definedName name="공압축3.5노무">'[81]기계경비(시간당)'!$H$244</definedName>
    <definedName name="공압축3.5노무야간">'[81]기계경비(시간당)'!$H$245</definedName>
    <definedName name="공압축3.5손료">'[81]기계경비(시간당)'!$H$243</definedName>
    <definedName name="공압축7.1간재">'[81]기계경비(시간당)'!$H$256</definedName>
    <definedName name="공압축7.1노무">'[81]기계경비(시간당)'!$H$252</definedName>
    <definedName name="공압축7.1노무야간">'[81]기계경비(시간당)'!$H$253</definedName>
    <definedName name="공압축7.1손료">'[81]기계경비(시간당)'!$H$251</definedName>
    <definedName name="공영정산" localSheetId="4">[65]사업성분석!#REF!</definedName>
    <definedName name="공영정산">[66]사업성분석!#REF!</definedName>
    <definedName name="공일" localSheetId="4">#REF!</definedName>
    <definedName name="공일">#REF!</definedName>
    <definedName name="공종" localSheetId="4">#REF!</definedName>
    <definedName name="공종">#REF!</definedName>
    <definedName name="공종갯수" localSheetId="4">#REF!</definedName>
    <definedName name="공종갯수">#REF!</definedName>
    <definedName name="공종보기" localSheetId="3">'공종별 총공사비 구성현황표(전기)'!공종보기</definedName>
    <definedName name="공종보기" localSheetId="4">'예정공정표 '!공종보기</definedName>
    <definedName name="공종보기">[26]!공종보기</definedName>
    <definedName name="관0.3_0.7" localSheetId="4">#REF!</definedName>
    <definedName name="관0.3_0.7">#REF!</definedName>
    <definedName name="관0.3m미만" localSheetId="4">#REF!</definedName>
    <definedName name="관0.3m미만">#REF!</definedName>
    <definedName name="관0.8_1.1" localSheetId="4">#REF!</definedName>
    <definedName name="관0.8_1.1">#REF!</definedName>
    <definedName name="관1.2_1.5" localSheetId="4">#REF!</definedName>
    <definedName name="관1.2_1.5">#REF!</definedName>
    <definedName name="관급" localSheetId="4">#REF!,#REF!,#REF!</definedName>
    <definedName name="관급">#REF!,#REF!,#REF!</definedName>
    <definedName name="관급단가" localSheetId="4">#REF!</definedName>
    <definedName name="관급단가">#REF!</definedName>
    <definedName name="관급액" localSheetId="4">#REF!</definedName>
    <definedName name="관급액">#REF!</definedName>
    <definedName name="관급자재" localSheetId="4">#REF!,#REF!,#REF!</definedName>
    <definedName name="관급자재">#REF!,#REF!,#REF!</definedName>
    <definedName name="관급자재비" localSheetId="4">#REF!</definedName>
    <definedName name="관급자재비">#REF!</definedName>
    <definedName name="관로연장거리" localSheetId="4">#REF!</definedName>
    <definedName name="관로연장거리">#REF!</definedName>
    <definedName name="관리" localSheetId="3" hidden="1">{#N/A,#N/A,FALSE,"포장2"}</definedName>
    <definedName name="관리" localSheetId="4" hidden="1">{#N/A,#N/A,FALSE,"포장2"}</definedName>
    <definedName name="관리" hidden="1">{#N/A,#N/A,FALSE,"포장2"}</definedName>
    <definedName name="관정지반고" localSheetId="4">#REF!</definedName>
    <definedName name="관정지반고">#REF!</definedName>
    <definedName name="괄" localSheetId="4">#REF!</definedName>
    <definedName name="괄">#REF!</definedName>
    <definedName name="광나무1003">[63]데이타!$E$51</definedName>
    <definedName name="광나무1203">[63]데이타!$E$52</definedName>
    <definedName name="광나무1506">[63]데이타!$E$53</definedName>
    <definedName name="광케">'[82]인건비 '!$B$28</definedName>
    <definedName name="광케입블" localSheetId="4">#REF!</definedName>
    <definedName name="광케입블">#REF!</definedName>
    <definedName name="광편백0405">[63]데이타!$E$153</definedName>
    <definedName name="광편백0507">[63]데이타!$E$154</definedName>
    <definedName name="광편백0509">[63]데이타!$E$155</definedName>
    <definedName name="교굑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교굑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교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교육내용" localSheetId="4">[83]연결임시!#REF!</definedName>
    <definedName name="교육내용">[83]연결임시!#REF!</definedName>
    <definedName name="교좌" localSheetId="3" hidden="1">{#N/A,#N/A,FALSE,"포장2"}</definedName>
    <definedName name="교좌" localSheetId="4" hidden="1">{#N/A,#N/A,FALSE,"포장2"}</definedName>
    <definedName name="교좌" hidden="1">{#N/A,#N/A,FALSE,"포장2"}</definedName>
    <definedName name="구미">[84]b_balju!$A$1:$R$5805</definedName>
    <definedName name="구미제" localSheetId="4">#REF!</definedName>
    <definedName name="구미제">#REF!</definedName>
    <definedName name="구분" localSheetId="3">BlankMacro1</definedName>
    <definedName name="구분" localSheetId="4">BlankMacro1</definedName>
    <definedName name="구분">BlankMacro1</definedName>
    <definedName name="구분1" localSheetId="3">BlankMacro1</definedName>
    <definedName name="구분1" localSheetId="4">BlankMacro1</definedName>
    <definedName name="구분1">BlankMacro1</definedName>
    <definedName name="구산" localSheetId="4">[72]표지!$A$1:$G$14</definedName>
    <definedName name="구산">[73]표지!$A$1:$G$14</definedName>
    <definedName name="구상나무1505">[63]데이타!$E$69</definedName>
    <definedName name="구상나무2008">[63]데이타!$E$70</definedName>
    <definedName name="구상나무2510">[63]데이타!$E$71</definedName>
    <definedName name="구상나무3012">[63]데이타!$E$72</definedName>
    <definedName name="구조물공" localSheetId="4">#REF!</definedName>
    <definedName name="구조물공">#REF!</definedName>
    <definedName name="군유1" localSheetId="4">#REF!</definedName>
    <definedName name="군유1">#REF!</definedName>
    <definedName name="군유2" localSheetId="4">#REF!</definedName>
    <definedName name="군유2">#REF!</definedName>
    <definedName name="군유3" localSheetId="4">#REF!</definedName>
    <definedName name="군유3">#REF!</definedName>
    <definedName name="군유4" localSheetId="4">#REF!</definedName>
    <definedName name="군유4">#REF!</definedName>
    <definedName name="군유5" localSheetId="4">#REF!</definedName>
    <definedName name="군유5">#REF!</definedName>
    <definedName name="군유6" localSheetId="4">#REF!</definedName>
    <definedName name="군유6">#REF!</definedName>
    <definedName name="군유7" localSheetId="4">#REF!</definedName>
    <definedName name="군유7">#REF!</definedName>
    <definedName name="권">[85]DATE!$I$24:$I$85</definedName>
    <definedName name="권권">[86]DATE!$I$24:$I$85</definedName>
    <definedName name="규격">[34]DATE!$C$24:$C$85</definedName>
    <definedName name="그래픽" localSheetId="4">#REF!</definedName>
    <definedName name="그래픽">#REF!</definedName>
    <definedName name="금광추정" localSheetId="3" hidden="1">{#N/A,#N/A,FALSE,"포장2"}</definedName>
    <definedName name="금광추정" localSheetId="4" hidden="1">{#N/A,#N/A,FALSE,"포장2"}</definedName>
    <definedName name="금광추정" hidden="1">{#N/A,#N/A,FALSE,"포장2"}</definedName>
    <definedName name="금송1006">[63]데이타!$E$73</definedName>
    <definedName name="금송1208">[63]데이타!$E$74</definedName>
    <definedName name="금송1510">[63]데이타!$E$75</definedName>
    <definedName name="금액">[87]일위대가!$Q$2:$Q$10</definedName>
    <definedName name="금액대비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액대비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액대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융2" localSheetId="4">#REF!</definedName>
    <definedName name="금융2">#REF!</definedName>
    <definedName name="기계3" localSheetId="3">BlankMacro1</definedName>
    <definedName name="기계3" localSheetId="4">BlankMacro1</definedName>
    <definedName name="기계3">BlankMacro1</definedName>
    <definedName name="기계견적" localSheetId="3">'공종별 총공사비 구성현황표(전기)'!기계견적</definedName>
    <definedName name="기계견적" localSheetId="4">'예정공정표 '!기계견적</definedName>
    <definedName name="기계견적">[26]!기계견적</definedName>
    <definedName name="기계공사내역" localSheetId="4">[88]건축내역!$A$126:$E$331</definedName>
    <definedName name="기계공사내역">[89]건축내역!$A$126:$E$331</definedName>
    <definedName name="기계설치" localSheetId="4">#REF!</definedName>
    <definedName name="기계설치">#REF!</definedName>
    <definedName name="기계설치공" localSheetId="4">#REF!</definedName>
    <definedName name="기계설치공">#REF!</definedName>
    <definedName name="기계원하">[90]안양건축!$A$1:$T$1346</definedName>
    <definedName name="기기신설" localSheetId="4">#REF!</definedName>
    <definedName name="기기신설">#REF!</definedName>
    <definedName name="기기철거" localSheetId="4">#REF!</definedName>
    <definedName name="기기철거">#REF!</definedName>
    <definedName name="기본" localSheetId="4">#REF!</definedName>
    <definedName name="기본">#REF!</definedName>
    <definedName name="기성내역" localSheetId="4">#REF!</definedName>
    <definedName name="기성내역">#REF!</definedName>
    <definedName name="기술" localSheetId="3" hidden="1">{#N/A,#N/A,FALSE,"부대1"}</definedName>
    <definedName name="기술" localSheetId="4" hidden="1">{#N/A,#N/A,FALSE,"부대1"}</definedName>
    <definedName name="기술" hidden="1">{#N/A,#N/A,FALSE,"부대1"}</definedName>
    <definedName name="기준" localSheetId="4">#REF!</definedName>
    <definedName name="기준">#REF!</definedName>
    <definedName name="기초" localSheetId="4">#REF!</definedName>
    <definedName name="기초">#REF!</definedName>
    <definedName name="기초데이타" localSheetId="4">#REF!</definedName>
    <definedName name="기초데이타">#REF!</definedName>
    <definedName name="기초액" localSheetId="4">#REF!</definedName>
    <definedName name="기초액">#REF!</definedName>
    <definedName name="기초처리경비" localSheetId="4">#REF!</definedName>
    <definedName name="기초처리경비">#REF!</definedName>
    <definedName name="기초처리노무비" localSheetId="4">#REF!</definedName>
    <definedName name="기초처리노무비">#REF!</definedName>
    <definedName name="기초처리재료비" localSheetId="4">#REF!</definedName>
    <definedName name="기초처리재료비">#REF!</definedName>
    <definedName name="기타경비" localSheetId="4">#REF!</definedName>
    <definedName name="기타경비">#REF!</definedName>
    <definedName name="기타경비요율" localSheetId="4">#REF!</definedName>
    <definedName name="기타경비요율">#REF!</definedName>
    <definedName name="기타경비표" localSheetId="4">#REF!</definedName>
    <definedName name="기타경비표">#REF!</definedName>
    <definedName name="기타자료" localSheetId="4">[67]!기타자료</definedName>
    <definedName name="기타자료">[67]!기타자료</definedName>
    <definedName name="김해우체국" localSheetId="4">[72]표지!#REF!</definedName>
    <definedName name="김해우체국">[73]표지!#REF!</definedName>
    <definedName name="꽃복숭아R3">[63]데이타!$E$58</definedName>
    <definedName name="꽃복숭아R4">[63]데이타!$E$59</definedName>
    <definedName name="꽃복숭아R5">[63]데이타!$E$60</definedName>
    <definedName name="꽃사과R10">[63]데이타!$E$64</definedName>
    <definedName name="꽃사과R4">[63]데이타!$E$61</definedName>
    <definedName name="꽃사과R6">[63]데이타!$E$62</definedName>
    <definedName name="꽃사과R8">[63]데이타!$E$63</definedName>
    <definedName name="꽃아그배R10">[63]데이타!$E$68</definedName>
    <definedName name="꽃아그배R4">[63]데이타!$E$65</definedName>
    <definedName name="꽃아그배R6">[63]데이타!$E$66</definedName>
    <definedName name="꽃아그배R8">[63]데이타!$E$67</definedName>
    <definedName name="꽝꽝0304">[63]데이타!$E$54</definedName>
    <definedName name="꽝꽝0406">[63]데이타!$E$55</definedName>
    <definedName name="꽝꽝0508">[63]데이타!$E$56</definedName>
    <definedName name="꽝꽝0610">[63]데이타!$E$57</definedName>
    <definedName name="ㄴ" localSheetId="4">#REF!</definedName>
    <definedName name="ㄴ">#REF!</definedName>
    <definedName name="ㄴㄱㄹ" localSheetId="4" hidden="1">#REF!</definedName>
    <definedName name="ㄴㄱㄹ" hidden="1">#REF!</definedName>
    <definedName name="ㄴㄴ" localSheetId="4">#REF!</definedName>
    <definedName name="ㄴㄴ">#REF!</definedName>
    <definedName name="ㄴㅁ" localSheetId="4" hidden="1">#REF!</definedName>
    <definedName name="ㄴㅁ" hidden="1">#REF!</definedName>
    <definedName name="ㄴㅇ" localSheetId="4">#REF!</definedName>
    <definedName name="ㄴㅇ">#REF!</definedName>
    <definedName name="ㄴ이라ㅓ" localSheetId="4">#REF!</definedName>
    <definedName name="ㄴ이라ㅓ">#REF!</definedName>
    <definedName name="나" localSheetId="4">[91]!Macro10</definedName>
    <definedName name="나">[91]!Macro10</definedName>
    <definedName name="나무" localSheetId="4">#REF!</definedName>
    <definedName name="나무">#REF!</definedName>
    <definedName name="낙상홍1004">[63]데이타!$E$76</definedName>
    <definedName name="낙상홍1506">[63]데이타!$E$77</definedName>
    <definedName name="낙상홍1808">[63]데이타!$E$78</definedName>
    <definedName name="낙상홍2010">[63]데이타!$E$79</definedName>
    <definedName name="낙상홍2515">[63]데이타!$E$80</definedName>
    <definedName name="낙양중" localSheetId="4">[72]표지!#REF!</definedName>
    <definedName name="낙양중">[73]표지!#REF!</definedName>
    <definedName name="낙우송R10">[63]데이타!$E$84</definedName>
    <definedName name="낙우송R12">[63]데이타!$E$85</definedName>
    <definedName name="낙우송R5">[63]데이타!$E$81</definedName>
    <definedName name="낙우송R6">[63]데이타!$E$82</definedName>
    <definedName name="낙우송R8">[63]데이타!$E$83</definedName>
    <definedName name="낙찰가">#N/A</definedName>
    <definedName name="날짜">[76]설계산출표지!$B$8</definedName>
    <definedName name="남산1호" localSheetId="4">#REF!</definedName>
    <definedName name="남산1호">#REF!</definedName>
    <definedName name="남산2호" localSheetId="4">#REF!</definedName>
    <definedName name="남산2호">#REF!</definedName>
    <definedName name="남양주">[92]남양주부대!$A$1:$D$5958</definedName>
    <definedName name="남양주1">[92]남양주부대!$A$1:$D$5958</definedName>
    <definedName name="남양토공부대입찰" localSheetId="4">#REF!</definedName>
    <definedName name="남양토공부대입찰">#REF!</definedName>
    <definedName name="내" localSheetId="3" hidden="1">{#N/A,#N/A,FALSE,"단가와품"}</definedName>
    <definedName name="내" localSheetId="4" hidden="1">{#N/A,#N/A,FALSE,"단가와품"}</definedName>
    <definedName name="내" hidden="1">{#N/A,#N/A,FALSE,"단가와품"}</definedName>
    <definedName name="내선전공">[57]노임단가!$D$41</definedName>
    <definedName name="내역" localSheetId="4">#REF!</definedName>
    <definedName name="내역">#REF!</definedName>
    <definedName name="내역서" localSheetId="4">#REF!</definedName>
    <definedName name="내역서">#REF!</definedName>
    <definedName name="내역서1" localSheetId="4">#REF!</definedName>
    <definedName name="내역서1">#REF!</definedName>
    <definedName name="내역서3" localSheetId="4">#REF!</definedName>
    <definedName name="내역서3">#REF!</definedName>
    <definedName name="내전" localSheetId="4">[93]노무비!$B$2</definedName>
    <definedName name="내전">[94]노무비!$B$2</definedName>
    <definedName name="노" localSheetId="3">'공종별 총공사비 구성현황표(전기)'!노</definedName>
    <definedName name="노" localSheetId="4">'예정공정표 '!노</definedName>
    <definedName name="노">[26]!노</definedName>
    <definedName name="노곡1호" localSheetId="4">#REF!</definedName>
    <definedName name="노곡1호">#REF!</definedName>
    <definedName name="노곡2호" localSheetId="4">#REF!</definedName>
    <definedName name="노곡2호">#REF!</definedName>
    <definedName name="노곡3호" localSheetId="4">#REF!</definedName>
    <definedName name="노곡3호">#REF!</definedName>
    <definedName name="노곡4호" localSheetId="4">#REF!</definedName>
    <definedName name="노곡4호">#REF!</definedName>
    <definedName name="노르웨이R12">[63]데이타!$E$90</definedName>
    <definedName name="노르웨이R15">[63]데이타!$E$91</definedName>
    <definedName name="노르웨이R4">[63]데이타!$E$86</definedName>
    <definedName name="노르웨이R5">[63]데이타!$E$87</definedName>
    <definedName name="노르웨이R6">[63]데이타!$E$88</definedName>
    <definedName name="노르웨이R8">[63]데이타!$E$89</definedName>
    <definedName name="노무" localSheetId="4">#REF!</definedName>
    <definedName name="노무">#REF!</definedName>
    <definedName name="노무단가" localSheetId="4">#REF!</definedName>
    <definedName name="노무단가">#REF!</definedName>
    <definedName name="노무비" localSheetId="0">#REF!</definedName>
    <definedName name="노무비" localSheetId="4">#REF!</definedName>
    <definedName name="노무비">#REF!</definedName>
    <definedName name="노무비소계" localSheetId="4">#REF!</definedName>
    <definedName name="노무비소계">#REF!</definedName>
    <definedName name="노무비합" localSheetId="4">#REF!</definedName>
    <definedName name="노무비합">#REF!</definedName>
    <definedName name="노부비" localSheetId="4">#REF!</definedName>
    <definedName name="노부비">#REF!</definedName>
    <definedName name="노원문화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임" localSheetId="3">BlankMacro1</definedName>
    <definedName name="노임" localSheetId="0">#REF!</definedName>
    <definedName name="노임" localSheetId="4">BlankMacro1</definedName>
    <definedName name="노임">BlankMacro1</definedName>
    <definedName name="노임1" localSheetId="3">BlankMacro1</definedName>
    <definedName name="노임1" localSheetId="4">BlankMacro1</definedName>
    <definedName name="노임1">BlankMacro1</definedName>
    <definedName name="노임단가" localSheetId="4">#REF!</definedName>
    <definedName name="노임단가">#REF!</definedName>
    <definedName name="노출직" localSheetId="4">#REF!</definedName>
    <definedName name="노출직">#REF!</definedName>
    <definedName name="노출직부" localSheetId="4">#REF!</definedName>
    <definedName name="노출직부">#REF!</definedName>
    <definedName name="노출형">[49]DATA!$E$50:$F$59</definedName>
    <definedName name="농원1호" localSheetId="4">#REF!</definedName>
    <definedName name="농원1호">#REF!</definedName>
    <definedName name="농원2호" localSheetId="4">#REF!</definedName>
    <definedName name="농원2호">#REF!</definedName>
    <definedName name="눈향L06">[63]데이타!$E$92</definedName>
    <definedName name="눈향L08">[63]데이타!$E$93</definedName>
    <definedName name="눈향L10">[63]데이타!$E$94</definedName>
    <definedName name="눈향L14">[63]데이타!$E$95</definedName>
    <definedName name="눈향L20">[63]데이타!$E$96</definedName>
    <definedName name="느릅R10">[63]데이타!$E$100</definedName>
    <definedName name="느릅R4">[63]데이타!$E$97</definedName>
    <definedName name="느릅R5">[63]데이타!$E$98</definedName>
    <definedName name="느릅R8">[74]데이타!$E$99</definedName>
    <definedName name="느티R10">[74]데이타!$E$104</definedName>
    <definedName name="느티R12">[63]데이타!$E$105</definedName>
    <definedName name="느티R15">[63]데이타!$E$106</definedName>
    <definedName name="느티R18">[63]데이타!$E$107</definedName>
    <definedName name="느티R20">[63]데이타!$E$108</definedName>
    <definedName name="느티R25">[63]데이타!$E$109</definedName>
    <definedName name="느티R30">[63]데이타!$E$110</definedName>
    <definedName name="느티R5">[63]데이타!$E$101</definedName>
    <definedName name="느티R6">[63]데이타!$E$102</definedName>
    <definedName name="느티R8">[63]데이타!$E$103</definedName>
    <definedName name="능소화R2">[63]데이타!$E$111</definedName>
    <definedName name="능소화R4">[63]데이타!$E$112</definedName>
    <definedName name="능소화R6">[63]데이타!$E$113</definedName>
    <definedName name="ㄷ">[95]DATE!$I$24:$I$85</definedName>
    <definedName name="ㄷ100x50x5x7.5t_단중" localSheetId="4">#REF!</definedName>
    <definedName name="ㄷ100x50x5x7.5t_단중">#REF!</definedName>
    <definedName name="ㄷ125x65x6x8t_단중" localSheetId="4">#REF!</definedName>
    <definedName name="ㄷ125x65x6x8t_단중">#REF!</definedName>
    <definedName name="ㄷ75x40x5x7t_단중" localSheetId="4">#REF!</definedName>
    <definedName name="ㄷ75x40x5x7t_단중">#REF!</definedName>
    <definedName name="다" localSheetId="4">#REF!</definedName>
    <definedName name="다">#REF!</definedName>
    <definedName name="다목" localSheetId="4">#REF!</definedName>
    <definedName name="다목">#REF!</definedName>
    <definedName name="닥트설치공사" localSheetId="3" hidden="1">{#N/A,#N/A,FALSE,"전력간선"}</definedName>
    <definedName name="닥트설치공사" localSheetId="4" hidden="1">{#N/A,#N/A,FALSE,"전력간선"}</definedName>
    <definedName name="닥트설치공사" hidden="1">{#N/A,#N/A,FALSE,"전력간선"}</definedName>
    <definedName name="단_가" localSheetId="4">#REF!</definedName>
    <definedName name="단_가">#REF!</definedName>
    <definedName name="단_가2" localSheetId="4">#REF!</definedName>
    <definedName name="단_가2">#REF!</definedName>
    <definedName name="단_가3" localSheetId="4">#REF!</definedName>
    <definedName name="단_가3">#REF!</definedName>
    <definedName name="단_가4" localSheetId="4">#REF!</definedName>
    <definedName name="단_가4">#REF!</definedName>
    <definedName name="단_가5" localSheetId="4">#REF!</definedName>
    <definedName name="단_가5">#REF!</definedName>
    <definedName name="단_가6" localSheetId="4">#REF!</definedName>
    <definedName name="단_가6">#REF!</definedName>
    <definedName name="단가" localSheetId="0">#REF!</definedName>
    <definedName name="단가" localSheetId="4">#REF!</definedName>
    <definedName name="단가">#REF!</definedName>
    <definedName name="단가2" localSheetId="4">#REF!,#REF!</definedName>
    <definedName name="단가2">#REF!,#REF!</definedName>
    <definedName name="단가대비" localSheetId="4">#REF!</definedName>
    <definedName name="단가대비">#REF!</definedName>
    <definedName name="단가비교" localSheetId="4">#REF!,#REF!</definedName>
    <definedName name="단가비교">#REF!,#REF!</definedName>
    <definedName name="단가비교표" localSheetId="4">#REF!,#REF!</definedName>
    <definedName name="단가비교표">#REF!,#REF!</definedName>
    <definedName name="단가비교표1" localSheetId="4">#REF!,#REF!</definedName>
    <definedName name="단가비교표1">#REF!,#REF!</definedName>
    <definedName name="단가산출" localSheetId="4">#REF!</definedName>
    <definedName name="단가산출">#REF!</definedName>
    <definedName name="단가산출선내부세로선" localSheetId="4">[96]Mc1!#REF!</definedName>
    <definedName name="단가산출선내부세로선">[96]Mc1!#REF!</definedName>
    <definedName name="단가조사">[97]단가조사!$A$1:$G$379</definedName>
    <definedName name="단가조사서" localSheetId="4">[98]일위대가목차!$D$3:$D$9</definedName>
    <definedName name="단가조사서">[99]일위대가목차!$D$3:$D$9</definedName>
    <definedName name="단가테이블">'[81]기계경비(시간당)'!$C$1:$F$58</definedName>
    <definedName name="단가표지" localSheetId="4">#REF!</definedName>
    <definedName name="단가표지">#REF!</definedName>
    <definedName name="단같">#N/A</definedName>
    <definedName name="단같1">#N/A</definedName>
    <definedName name="단같2">#N/A</definedName>
    <definedName name="단같3">#N/A</definedName>
    <definedName name="단같4">#N/A</definedName>
    <definedName name="단관M">[34]DATE!$H$24:$H$85</definedName>
    <definedName name="단위공량1" localSheetId="4">#REF!</definedName>
    <definedName name="단위공량1">#REF!</definedName>
    <definedName name="단위공량10" localSheetId="4">#REF!</definedName>
    <definedName name="단위공량10">#REF!</definedName>
    <definedName name="단위공량11" localSheetId="4">#REF!</definedName>
    <definedName name="단위공량11">#REF!</definedName>
    <definedName name="단위공량12" localSheetId="4">#REF!</definedName>
    <definedName name="단위공량12">#REF!</definedName>
    <definedName name="단위공량13" localSheetId="4">#REF!</definedName>
    <definedName name="단위공량13">#REF!</definedName>
    <definedName name="단위공량14" localSheetId="4">#REF!</definedName>
    <definedName name="단위공량14">#REF!</definedName>
    <definedName name="단위공량15" localSheetId="4">#REF!</definedName>
    <definedName name="단위공량15">#REF!</definedName>
    <definedName name="단위공량16" localSheetId="4">#REF!</definedName>
    <definedName name="단위공량16">#REF!</definedName>
    <definedName name="단위공량17" localSheetId="4">#REF!</definedName>
    <definedName name="단위공량17">#REF!</definedName>
    <definedName name="단위공량2" localSheetId="4">#REF!</definedName>
    <definedName name="단위공량2">#REF!</definedName>
    <definedName name="단위공량3" localSheetId="4">#REF!</definedName>
    <definedName name="단위공량3">#REF!</definedName>
    <definedName name="단위공량4" localSheetId="4">#REF!</definedName>
    <definedName name="단위공량4">#REF!</definedName>
    <definedName name="단위공량5" localSheetId="4">#REF!</definedName>
    <definedName name="단위공량5">#REF!</definedName>
    <definedName name="단위공량6" localSheetId="4">#REF!</definedName>
    <definedName name="단위공량6">#REF!</definedName>
    <definedName name="단위공량7" localSheetId="4">#REF!</definedName>
    <definedName name="단위공량7">#REF!</definedName>
    <definedName name="단위공량8" localSheetId="4">#REF!</definedName>
    <definedName name="단위공량8">#REF!</definedName>
    <definedName name="단위공량9" localSheetId="4">#REF!</definedName>
    <definedName name="단위공량9">#REF!</definedName>
    <definedName name="담쟁이L03">[63]데이타!$E$114</definedName>
    <definedName name="당사광고" localSheetId="4">[100]사업수지!$H$77</definedName>
    <definedName name="당사광고">[101]사업수지!$H$77</definedName>
    <definedName name="당사모델운영" localSheetId="4">[100]사업수지!$H$78</definedName>
    <definedName name="당사모델운영">[101]사업수지!$H$78</definedName>
    <definedName name="당사사업추진" localSheetId="4">[100]사업수지!$H$79</definedName>
    <definedName name="당사사업추진">[101]사업수지!$H$79</definedName>
    <definedName name="대가" localSheetId="4">#REF!,#REF!</definedName>
    <definedName name="대가">#REF!,#REF!</definedName>
    <definedName name="대구건축">[84]b_balju!$A$1:$R$5805</definedName>
    <definedName name="대기영역" localSheetId="4">#REF!</definedName>
    <definedName name="대기영역">#REF!</definedName>
    <definedName name="대비" localSheetId="4">#REF!</definedName>
    <definedName name="대비">#REF!</definedName>
    <definedName name="대여이자" localSheetId="4">[65]사업성분석!#REF!</definedName>
    <definedName name="대여이자">[66]사업성분석!#REF!</definedName>
    <definedName name="대왕참R10">[63]데이타!$E$118</definedName>
    <definedName name="대왕참R4">[63]데이타!$E$115</definedName>
    <definedName name="대왕참R6">[63]데이타!$E$116</definedName>
    <definedName name="대왕참R8">[63]데이타!$E$117</definedName>
    <definedName name="대일" localSheetId="4">#REF!</definedName>
    <definedName name="대일">#REF!</definedName>
    <definedName name="대청" localSheetId="4">[72]표지!#REF!</definedName>
    <definedName name="대청">[73]표지!#REF!</definedName>
    <definedName name="대추R10">[63]데이타!$E$123</definedName>
    <definedName name="대추R4">[63]데이타!$E$119</definedName>
    <definedName name="대추R5">[63]데이타!$E$120</definedName>
    <definedName name="대추R6">[63]데이타!$E$121</definedName>
    <definedName name="대추R8">[63]데이타!$E$122</definedName>
    <definedName name="대코드" localSheetId="4">#REF!</definedName>
    <definedName name="대코드">#REF!</definedName>
    <definedName name="더하기">[34]DATE!$J$24:$J$85</definedName>
    <definedName name="덕" localSheetId="3" hidden="1">{#N/A,#N/A,FALSE,"포장2"}</definedName>
    <definedName name="덕" localSheetId="4" hidden="1">{#N/A,#N/A,FALSE,"포장2"}</definedName>
    <definedName name="덕" hidden="1">{#N/A,#N/A,FALSE,"포장2"}</definedName>
    <definedName name="덕_트_공" localSheetId="4">#REF!</definedName>
    <definedName name="덕_트_공">#REF!</definedName>
    <definedName name="덕산1호" localSheetId="4">#REF!</definedName>
    <definedName name="덕산1호">#REF!</definedName>
    <definedName name="덕산2호" localSheetId="4">#REF!</definedName>
    <definedName name="덕산2호">#REF!</definedName>
    <definedName name="덕산3호" localSheetId="4">#REF!</definedName>
    <definedName name="덕산3호">#REF!</definedName>
    <definedName name="덕산4호" localSheetId="4">#REF!</definedName>
    <definedName name="덕산4호">#REF!</definedName>
    <definedName name="덕전1호" localSheetId="4">#REF!</definedName>
    <definedName name="덕전1호">#REF!</definedName>
    <definedName name="덕전2호" localSheetId="4">#REF!</definedName>
    <definedName name="덕전2호">#REF!</definedName>
    <definedName name="덕전3호" localSheetId="4">#REF!</definedName>
    <definedName name="덕전3호">#REF!</definedName>
    <definedName name="덕지1호" localSheetId="4">#REF!</definedName>
    <definedName name="덕지1호">#REF!</definedName>
    <definedName name="덕진" localSheetId="3" hidden="1">{#N/A,#N/A,FALSE,"포장2"}</definedName>
    <definedName name="덕진" localSheetId="4" hidden="1">{#N/A,#N/A,FALSE,"포장2"}</definedName>
    <definedName name="덕진" hidden="1">{#N/A,#N/A,FALSE,"포장2"}</definedName>
    <definedName name="덕천1호" localSheetId="4">#REF!</definedName>
    <definedName name="덕천1호">#REF!</definedName>
    <definedName name="덕천2호" localSheetId="4">#REF!</definedName>
    <definedName name="덕천2호">#REF!</definedName>
    <definedName name="덕천3호" localSheetId="4">#REF!</definedName>
    <definedName name="덕천3호">#REF!</definedName>
    <definedName name="덕천4호" localSheetId="4">#REF!</definedName>
    <definedName name="덕천4호">#REF!</definedName>
    <definedName name="덕호" localSheetId="3" hidden="1">{#N/A,#N/A,FALSE,"포장2"}</definedName>
    <definedName name="덕호" localSheetId="4" hidden="1">{#N/A,#N/A,FALSE,"포장2"}</definedName>
    <definedName name="덕호" hidden="1">{#N/A,#N/A,FALSE,"포장2"}</definedName>
    <definedName name="덩굴장미3">[63]데이타!$E$128</definedName>
    <definedName name="덩굴장미4">[63]데이타!$E$129</definedName>
    <definedName name="덩굴장미5">[63]데이타!$E$130</definedName>
    <definedName name="도" localSheetId="4">#REF!</definedName>
    <definedName name="도">#REF!</definedName>
    <definedName name="도_장_공" localSheetId="4">#REF!</definedName>
    <definedName name="도_장_공">#REF!</definedName>
    <definedName name="도급계" localSheetId="4">[65]사업성분석!$H$45</definedName>
    <definedName name="도급계">[66]사업성분석!$H$45</definedName>
    <definedName name="도급공사비" localSheetId="4">'[102]2공구산출내역'!#REF!</definedName>
    <definedName name="도급공사비">'[102]2공구산출내역'!#REF!</definedName>
    <definedName name="도급단가" localSheetId="4">#REF!</definedName>
    <definedName name="도급단가">#REF!</definedName>
    <definedName name="도급예산내역서총괄표공구손료">[76]도급예산내역서총괄표!$G$21</definedName>
    <definedName name="도급예산내역서총괄표공비">[76]도급예산내역서총괄표!$H$21</definedName>
    <definedName name="도급예산내역서총괄표재료비">[76]도급예산내역서총괄표!$F$21</definedName>
    <definedName name="도로부담금" localSheetId="4">[103]당사!#REF!</definedName>
    <definedName name="도로부담금">[104]당사!#REF!</definedName>
    <definedName name="도서관" localSheetId="4">[72]표지!#REF!</definedName>
    <definedName name="도서관">[73]표지!#REF!</definedName>
    <definedName name="도장" localSheetId="4">#REF!</definedName>
    <definedName name="도장">#REF!</definedName>
    <definedName name="독일가문비1206">[63]데이타!$E$131</definedName>
    <definedName name="독일가문비1508">[63]데이타!$E$132</definedName>
    <definedName name="독일가문비2010">[63]데이타!$E$133</definedName>
    <definedName name="독일가문비2512">[63]데이타!$E$134</definedName>
    <definedName name="독일가문비3015">[63]데이타!$E$135</definedName>
    <definedName name="독일가문비3518">[63]데이타!$E$136</definedName>
    <definedName name="돈나무0504">[63]데이타!$E$137</definedName>
    <definedName name="돈나무0805">[63]데이타!$E$138</definedName>
    <definedName name="돈나무1007">[63]데이타!$E$139</definedName>
    <definedName name="돈나무1210">[63]데이타!$E$140</definedName>
    <definedName name="동백1002">[63]데이타!$E$141</definedName>
    <definedName name="동백1204">[63]데이타!$E$142</definedName>
    <definedName name="동백1506">[63]데이타!$E$143</definedName>
    <definedName name="동백1808">[63]데이타!$E$144</definedName>
    <definedName name="동수">[39]적용기준!$B$9</definedName>
    <definedName name="동원" localSheetId="4">#REF!</definedName>
    <definedName name="동원">#REF!</definedName>
    <definedName name="동원1" localSheetId="4">#REF!</definedName>
    <definedName name="동원1">#REF!</definedName>
    <definedName name="두기1" localSheetId="4">#REF!</definedName>
    <definedName name="두기1">#REF!</definedName>
    <definedName name="두기1호" localSheetId="4">#REF!</definedName>
    <definedName name="두기1호">#REF!</definedName>
    <definedName name="두기2" localSheetId="4">#REF!</definedName>
    <definedName name="두기2">#REF!</definedName>
    <definedName name="두기2호" localSheetId="4">#REF!</definedName>
    <definedName name="두기2호">#REF!</definedName>
    <definedName name="두기3" localSheetId="4">#REF!</definedName>
    <definedName name="두기3">#REF!</definedName>
    <definedName name="두기3호" localSheetId="4">#REF!</definedName>
    <definedName name="두기3호">#REF!</definedName>
    <definedName name="등R2">[63]데이타!$E$156</definedName>
    <definedName name="등R4">[63]데이타!$E$157</definedName>
    <definedName name="등R6">[63]데이타!$E$158</definedName>
    <definedName name="등R8">[63]데이타!$E$159</definedName>
    <definedName name="때죽R10">[63]데이타!$E$127</definedName>
    <definedName name="때죽R4">[63]데이타!$E$124</definedName>
    <definedName name="때죽R6">[63]데이타!$E$125</definedName>
    <definedName name="때죽R8">[63]데이타!$E$126</definedName>
    <definedName name="ㄹ" localSheetId="4">#REF!</definedName>
    <definedName name="ㄹ">#REF!</definedName>
    <definedName name="ㄹ116" localSheetId="4">[105]내역서!#REF!</definedName>
    <definedName name="ㄹ116">[105]내역서!#REF!</definedName>
    <definedName name="ㄹㄴㅇㄹㅇ" localSheetId="4">[106]입찰안!#REF!</definedName>
    <definedName name="ㄹㄴㅇㄹㅇ">[106]입찰안!#REF!</definedName>
    <definedName name="ㄹㄹ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호" localSheetId="4" hidden="1">#REF!</definedName>
    <definedName name="ㄹ호" hidden="1">#REF!</definedName>
    <definedName name="램머Q간재">[81]램머!$D$20</definedName>
    <definedName name="램머Q간재10">[81]램머!$F$20</definedName>
    <definedName name="램머Q간재야간">[81]램머!$J$20</definedName>
    <definedName name="램머Q노무">[81]램머!$D$21</definedName>
    <definedName name="램머Q노무10">[81]램머!$F$21</definedName>
    <definedName name="램머Q노무야간">[81]램머!$J$21</definedName>
    <definedName name="램머Q손료">[81]램머!$D$22</definedName>
    <definedName name="램머Q손료10">[81]램머!$F$22</definedName>
    <definedName name="램머Q손료야간">[81]램머!$J$22</definedName>
    <definedName name="램머간재">'[81]기계경비(시간당)'!$H$170</definedName>
    <definedName name="램머노무">'[81]기계경비(시간당)'!$H$166</definedName>
    <definedName name="램머노무야간">'[81]기계경비(시간당)'!$H$167</definedName>
    <definedName name="램머손료">'[81]기계경비(시간당)'!$H$165</definedName>
    <definedName name="러ㅏㄹ" localSheetId="4">#REF!</definedName>
    <definedName name="러ㅏㄹ">#REF!</definedName>
    <definedName name="러ㅗㄴ머ㅏㄹ" localSheetId="4">#REF!</definedName>
    <definedName name="러ㅗㄴ머ㅏㄹ">#REF!</definedName>
    <definedName name="로">[107]BID!$A$3:$F$293</definedName>
    <definedName name="류인숙" localSheetId="4">[108]공량산출서!#REF!</definedName>
    <definedName name="류인숙">[108]공량산출서!#REF!</definedName>
    <definedName name="류인숙1" localSheetId="4">[109]!han_code</definedName>
    <definedName name="류인숙1">[109]!han_code</definedName>
    <definedName name="ㄿㅇㄴ" localSheetId="4">[106]입찰안!#REF!</definedName>
    <definedName name="ㄿㅇㄴ">[106]입찰안!#REF!</definedName>
    <definedName name="ㅀ" localSheetId="4">#REF!</definedName>
    <definedName name="ㅀ">#REF!</definedName>
    <definedName name="ㅁ" localSheetId="4" hidden="1">[36]차액보증!#REF!</definedName>
    <definedName name="ㅁ" hidden="1">[36]차액보증!#REF!</definedName>
    <definedName name="ㅁ1" localSheetId="4">#REF!</definedName>
    <definedName name="ㅁ1">#REF!</definedName>
    <definedName name="ㅁ101" localSheetId="4">[110]철거산출근거!#REF!</definedName>
    <definedName name="ㅁ101">[110]철거산출근거!#REF!</definedName>
    <definedName name="ㅁ1382" localSheetId="4">#REF!</definedName>
    <definedName name="ㅁ1382">#REF!</definedName>
    <definedName name="ㅁ1510." localSheetId="4">#REF!</definedName>
    <definedName name="ㅁ1510.">#REF!</definedName>
    <definedName name="ㅁ170" localSheetId="4">[111]저!#REF!</definedName>
    <definedName name="ㅁ170">[111]저!#REF!</definedName>
    <definedName name="ㅁ200" localSheetId="4">[112]Sheet1!#REF!</definedName>
    <definedName name="ㅁ200">[112]Sheet1!#REF!</definedName>
    <definedName name="ㅁ201" localSheetId="4">[110]철거산출근거!#REF!</definedName>
    <definedName name="ㅁ201">[110]철거산출근거!#REF!</definedName>
    <definedName name="ㅁ4" localSheetId="4">'[113]중앙-내역(소방)'!#REF!</definedName>
    <definedName name="ㅁ4">'[114]중앙-내역(소방)'!#REF!</definedName>
    <definedName name="ㅁ459" localSheetId="4">[115]일위대가!#REF!</definedName>
    <definedName name="ㅁ459">[115]일위대가!#REF!</definedName>
    <definedName name="ㅁ500" localSheetId="4">[116]Baby일위대가!#REF!</definedName>
    <definedName name="ㅁ500">[116]Baby일위대가!#REF!</definedName>
    <definedName name="ㅁ54" localSheetId="4">#REF!</definedName>
    <definedName name="ㅁ54">#REF!</definedName>
    <definedName name="ㅁ545" localSheetId="4">#REF!</definedName>
    <definedName name="ㅁ545">#REF!</definedName>
    <definedName name="ㅁ63" localSheetId="4">#REF!</definedName>
    <definedName name="ㅁ63">#REF!</definedName>
    <definedName name="ㅁ636" localSheetId="4">#REF!</definedName>
    <definedName name="ㅁ636">#REF!</definedName>
    <definedName name="ㅁ670" localSheetId="4">#REF!</definedName>
    <definedName name="ㅁ670">#REF!</definedName>
    <definedName name="ㅁ671" localSheetId="4">#REF!</definedName>
    <definedName name="ㅁ671">#REF!</definedName>
    <definedName name="ㅁ8529" localSheetId="4">[117]일반공사!#REF!</definedName>
    <definedName name="ㅁ8529">[117]일반공사!#REF!</definedName>
    <definedName name="ㅁㄴ" localSheetId="4">#REF!</definedName>
    <definedName name="ㅁㄴ">#REF!</definedName>
    <definedName name="ㅁㅁ158" localSheetId="4">#REF!</definedName>
    <definedName name="ㅁㅁ158">#REF!</definedName>
    <definedName name="ㅁㅁㅁ">[118]을지!$A$1:$IV$2</definedName>
    <definedName name="ㅁㅁㅁㅁ" localSheetId="4">#REF!</definedName>
    <definedName name="ㅁㅁㅁㅁ">#REF!</definedName>
    <definedName name="ㅁㅁㅁㅁㅁㅁ" localSheetId="4" hidden="1">#REF!</definedName>
    <definedName name="ㅁㅁㅁㅁㅁㅁ" hidden="1">#REF!</definedName>
    <definedName name="ㅁㅂㅎ" localSheetId="4">[119]!Macro13</definedName>
    <definedName name="ㅁㅂㅎ">[119]!Macro13</definedName>
    <definedName name="ㅁㅇ" localSheetId="4">#REF!</definedName>
    <definedName name="ㅁㅇ">#REF!</definedName>
    <definedName name="마가목R3">[63]데이타!$E$160</definedName>
    <definedName name="마가목R5">[63]데이타!$E$161</definedName>
    <definedName name="마가목R7">[63]데이타!$E$162</definedName>
    <definedName name="마음" localSheetId="4">#REF!,#REF!</definedName>
    <definedName name="마음">#REF!,#REF!</definedName>
    <definedName name="말발도리1003">[63]데이타!$E$163</definedName>
    <definedName name="말발도리1204">[63]데이타!$E$164</definedName>
    <definedName name="말발도리1506">[63]데이타!$E$165</definedName>
    <definedName name="망포" localSheetId="4">#REF!</definedName>
    <definedName name="망포">#REF!</definedName>
    <definedName name="매입개방">[49]DATA!$E$6:$F$15</definedName>
    <definedName name="매자0804">[63]데이타!$E$166</definedName>
    <definedName name="매자1005">[63]데이타!$E$167</definedName>
    <definedName name="매출" localSheetId="4">#REF!</definedName>
    <definedName name="매출">#REF!</definedName>
    <definedName name="매크로6" localSheetId="4">#REF!</definedName>
    <definedName name="매크로6">#REF!</definedName>
    <definedName name="매화R10">[63]데이타!$E$174</definedName>
    <definedName name="매화R4">[63]데이타!$E$171</definedName>
    <definedName name="매화R6">[63]데이타!$E$172</definedName>
    <definedName name="매화R8">[63]데이타!$E$173</definedName>
    <definedName name="메타B10">[63]데이타!$E$179</definedName>
    <definedName name="메타B12">[63]데이타!$E$180</definedName>
    <definedName name="메타B15">[63]데이타!$E$181</definedName>
    <definedName name="메타B18">[63]데이타!$E$182</definedName>
    <definedName name="메타B4">[63]데이타!$E$175</definedName>
    <definedName name="메타B5">[63]데이타!$E$176</definedName>
    <definedName name="메타B6">[63]데이타!$E$177</definedName>
    <definedName name="메타B8">[63]데이타!$E$178</definedName>
    <definedName name="면적" localSheetId="0">[16]결재판!#REF!</definedName>
    <definedName name="면적" localSheetId="4">#REF!</definedName>
    <definedName name="면적">#REF!</definedName>
    <definedName name="면적총괄" localSheetId="4">[67]!면적총괄</definedName>
    <definedName name="면적총괄">[67]!면적총괄</definedName>
    <definedName name="명일" localSheetId="3" hidden="1">{#N/A,#N/A,FALSE,"속도"}</definedName>
    <definedName name="명일" localSheetId="4" hidden="1">{#N/A,#N/A,FALSE,"속도"}</definedName>
    <definedName name="명일" hidden="1">{#N/A,#N/A,FALSE,"속도"}</definedName>
    <definedName name="명자0604">[63]데이타!$E$183</definedName>
    <definedName name="명자0805">[63]데이타!$E$184</definedName>
    <definedName name="명자1006">[63]데이타!$E$185</definedName>
    <definedName name="명자1208">[63]데이타!$E$186</definedName>
    <definedName name="모" localSheetId="3" hidden="1">{#N/A,#N/A,FALSE,"단가와품"}</definedName>
    <definedName name="모" localSheetId="4" hidden="1">{#N/A,#N/A,FALSE,"단가와품"}</definedName>
    <definedName name="모" hidden="1">{#N/A,#N/A,FALSE,"단가와품"}</definedName>
    <definedName name="모감주R10">[63]데이타!$E$190</definedName>
    <definedName name="모감주R4">[63]데이타!$E$187</definedName>
    <definedName name="모감주R6">[63]데이타!$E$188</definedName>
    <definedName name="모감주R8">[63]데이타!$E$189</definedName>
    <definedName name="모과2005">[63]데이타!$E$191</definedName>
    <definedName name="모과2507">[63]데이타!$E$192</definedName>
    <definedName name="모과R10">[63]데이타!$E$195</definedName>
    <definedName name="모과R12">[63]데이타!$E$196</definedName>
    <definedName name="모과R15">[63]데이타!$E$197</definedName>
    <definedName name="모과R20">[63]데이타!$E$198</definedName>
    <definedName name="모과R25">[63]데이타!$E$199</definedName>
    <definedName name="모과R5">[63]데이타!$E$193</definedName>
    <definedName name="모과R8">[63]데이타!$E$194</definedName>
    <definedName name="모란5가지">[63]데이타!$E$200</definedName>
    <definedName name="모란6가지">[63]데이타!$E$201</definedName>
    <definedName name="목____도" localSheetId="4">#REF!</definedName>
    <definedName name="목____도">#REF!</definedName>
    <definedName name="목도" localSheetId="4">#REF!</definedName>
    <definedName name="목도">#REF!</definedName>
    <definedName name="목련R10">[63]데이타!$E$206</definedName>
    <definedName name="목련R12">[63]데이타!$E$207</definedName>
    <definedName name="목련R15">[63]데이타!$E$208</definedName>
    <definedName name="목련R20">[63]데이타!$E$209</definedName>
    <definedName name="목련R4">[63]데이타!$E$202</definedName>
    <definedName name="목련R5">[63]데이타!$E$203</definedName>
    <definedName name="목련R6">[63]데이타!$E$204</definedName>
    <definedName name="목련R8">[63]데이타!$E$205</definedName>
    <definedName name="목록" localSheetId="4">#REF!</definedName>
    <definedName name="목록">#REF!</definedName>
    <definedName name="목록1" localSheetId="4">#REF!</definedName>
    <definedName name="목록1">#REF!</definedName>
    <definedName name="목서1506">[63]데이타!$E$213</definedName>
    <definedName name="목서2012">[63]데이타!$E$214</definedName>
    <definedName name="목서2515">[63]데이타!$E$215</definedName>
    <definedName name="목수국1006">[63]데이타!$E$210</definedName>
    <definedName name="목수국1208">[63]데이타!$E$211</definedName>
    <definedName name="목수국1510">[63]데이타!$E$212</definedName>
    <definedName name="무궁화1003">[63]데이타!$E$216</definedName>
    <definedName name="무궁화1203">[63]데이타!$E$217</definedName>
    <definedName name="무궁화1504">[63]데이타!$E$218</definedName>
    <definedName name="무궁화1805">[63]데이타!$E$219</definedName>
    <definedName name="무궁화2006">[63]데이타!$E$220</definedName>
    <definedName name="무농1호" localSheetId="4">#REF!</definedName>
    <definedName name="무농1호">#REF!</definedName>
    <definedName name="무농2호" localSheetId="4">#REF!</definedName>
    <definedName name="무농2호">#REF!</definedName>
    <definedName name="무선안테나" localSheetId="4">#REF!</definedName>
    <definedName name="무선안테나">#REF!</definedName>
    <definedName name="무안" localSheetId="4">[93]노무비!$B$12</definedName>
    <definedName name="무안">[94]노무비!$B$12</definedName>
    <definedName name="무이주비" localSheetId="4">[65]사업성분석!#REF!</definedName>
    <definedName name="무이주비">[66]사업성분석!#REF!</definedName>
    <definedName name="무통" localSheetId="4">#REF!</definedName>
    <definedName name="무통">#REF!</definedName>
    <definedName name="문서의_처음" localSheetId="4">[59]갑지!#REF!</definedName>
    <definedName name="문서의_처음">[59]갑지!#REF!</definedName>
    <definedName name="문혜" localSheetId="4">[120]적현로!#REF!</definedName>
    <definedName name="문혜">[120]적현로!#REF!</definedName>
    <definedName name="물">[39]적용기준!$B$15</definedName>
    <definedName name="물가" localSheetId="4">#REF!</definedName>
    <definedName name="물가">#REF!</definedName>
    <definedName name="물가자료" localSheetId="4">#REF!</definedName>
    <definedName name="물가자료">#REF!</definedName>
    <definedName name="물푸레R5">[63]데이타!$E$221</definedName>
    <definedName name="물푸레R6">[63]데이타!$E$222</definedName>
    <definedName name="물푸레R8">[63]데이타!$E$223</definedName>
    <definedName name="미선0804">[63]데이타!$E$224</definedName>
    <definedName name="미선1206">[63]데이타!$E$225</definedName>
    <definedName name="ㅂ" localSheetId="4">[121]!Macro10</definedName>
    <definedName name="ㅂ">[121]!Macro10</definedName>
    <definedName name="ㅂㅈ" localSheetId="4">#REF!</definedName>
    <definedName name="ㅂㅈ">#REF!</definedName>
    <definedName name="반송1012">[63]데이타!$E$148</definedName>
    <definedName name="반송1215">[63]데이타!$E$149</definedName>
    <definedName name="반송1518">[63]데이타!$E$150</definedName>
    <definedName name="반송1520">[63]데이타!$E$151</definedName>
    <definedName name="반송2022">[63]데이타!$E$152</definedName>
    <definedName name="반여수량" localSheetId="4">#REF!</definedName>
    <definedName name="반여수량">#REF!</definedName>
    <definedName name="방" localSheetId="4">#REF!</definedName>
    <definedName name="방">#REF!</definedName>
    <definedName name="방부B형" localSheetId="4">[115]일위대가!#REF!</definedName>
    <definedName name="방부B형">[115]일위대가!#REF!</definedName>
    <definedName name="방부대형" localSheetId="4">[115]일위대가!#REF!</definedName>
    <definedName name="방부대형">[115]일위대가!#REF!</definedName>
    <definedName name="방부이각" localSheetId="4">[115]일위대가!#REF!</definedName>
    <definedName name="방부이각">[115]일위대가!#REF!</definedName>
    <definedName name="방송공량" localSheetId="4">#REF!</definedName>
    <definedName name="방송공량">#REF!</definedName>
    <definedName name="방송설비" localSheetId="4">#REF!</definedName>
    <definedName name="방송설비">#REF!</definedName>
    <definedName name="배_관_공" localSheetId="4">#REF!</definedName>
    <definedName name="배_관_공">#REF!</definedName>
    <definedName name="배관공">[57]노임단가!$D$32</definedName>
    <definedName name="배관배선산출근거양식" localSheetId="4">[122]을지!$A$1:$IV$2</definedName>
    <definedName name="배관배선산출근거양식">[123]을지!$A$1:$IV$2</definedName>
    <definedName name="배관자재중량">[124]단가!$C$51:$I$60</definedName>
    <definedName name="배전" localSheetId="4">#REF!</definedName>
    <definedName name="배전">#REF!</definedName>
    <definedName name="배전반" localSheetId="4">#REF!</definedName>
    <definedName name="배전반">#REF!</definedName>
    <definedName name="배전반1" localSheetId="4">#REF!</definedName>
    <definedName name="배전반1">#REF!</definedName>
    <definedName name="배전전공" localSheetId="4">#REF!</definedName>
    <definedName name="배전전공">#REF!</definedName>
    <definedName name="백02간재">'[81]기계경비(시간당)'!$H$161</definedName>
    <definedName name="백02간재티스제외">'[81]기계경비(시간당)'!$H$162</definedName>
    <definedName name="백02노무">'[81]기계경비(시간당)'!$H$153</definedName>
    <definedName name="백02노무야간">'[81]기계경비(시간당)'!$H$157</definedName>
    <definedName name="백02손료">'[81]기계경비(시간당)'!$H$149</definedName>
    <definedName name="백04간재">'[81]기계경비(시간당)'!$H$145</definedName>
    <definedName name="백04간재티스제외">'[81]기계경비(시간당)'!$H$146</definedName>
    <definedName name="백04노무">'[81]기계경비(시간당)'!$H$137</definedName>
    <definedName name="백04노무야간">'[81]기계경비(시간당)'!$H$141</definedName>
    <definedName name="백04손료">'[81]기계경비(시간당)'!$H$133</definedName>
    <definedName name="백07간재">'[81]기계경비(시간당)'!$H$129</definedName>
    <definedName name="백07노무">'[81]기계경비(시간당)'!$H$121</definedName>
    <definedName name="백07손료">'[81]기계경비(시간당)'!$H$117</definedName>
    <definedName name="번들1호" localSheetId="4">#REF!</definedName>
    <definedName name="번들1호">#REF!</definedName>
    <definedName name="번들2호" localSheetId="4">#REF!</definedName>
    <definedName name="번들2호">#REF!</definedName>
    <definedName name="번들3호" localSheetId="4">#REF!</definedName>
    <definedName name="번들3호">#REF!</definedName>
    <definedName name="변압기1" localSheetId="4">#REF!</definedName>
    <definedName name="변압기1">#REF!</definedName>
    <definedName name="보" localSheetId="3" hidden="1">{#N/A,#N/A,FALSE,"전력간선"}</definedName>
    <definedName name="보" localSheetId="4" hidden="1">{#N/A,#N/A,FALSE,"전력간선"}</definedName>
    <definedName name="보" hidden="1">{#N/A,#N/A,FALSE,"전력간선"}</definedName>
    <definedName name="보_온_공" localSheetId="4">#REF!</definedName>
    <definedName name="보_온_공">#REF!</definedName>
    <definedName name="보링" localSheetId="3" hidden="1">{#N/A,#N/A,FALSE,"포장2"}</definedName>
    <definedName name="보링" localSheetId="4" hidden="1">{#N/A,#N/A,FALSE,"포장2"}</definedName>
    <definedName name="보링" hidden="1">{#N/A,#N/A,FALSE,"포장2"}</definedName>
    <definedName name="보인" localSheetId="4">#REF!</definedName>
    <definedName name="보인">#REF!</definedName>
    <definedName name="보조기층부설" localSheetId="4">#REF!</definedName>
    <definedName name="보조기층부설">#REF!</definedName>
    <definedName name="보증" localSheetId="4">[125]수지!#REF!</definedName>
    <definedName name="보증">[126]수지!#REF!</definedName>
    <definedName name="보통브">[127]노임단가!$D$57</definedName>
    <definedName name="보통인부" localSheetId="0">[128]노임!$C$85</definedName>
    <definedName name="보통인부">[74]데이타!$E$659</definedName>
    <definedName name="보통인부B10">[63]식재인부!$C$24</definedName>
    <definedName name="보통인부B4이하">[63]식재인부!$C$18</definedName>
    <definedName name="보통인부B5">[63]식재인부!$C$19</definedName>
    <definedName name="보통인부B6">[63]식재인부!$C$20</definedName>
    <definedName name="보통인부B8">[63]식재인부!$C$22</definedName>
    <definedName name="보통인부R10">[63]식재인부!$C$54</definedName>
    <definedName name="보통인부R12">[63]식재인부!$C$56</definedName>
    <definedName name="보통인부R15">[63]식재인부!$C$59</definedName>
    <definedName name="보통인부R4이하">[63]식재인부!$C$48</definedName>
    <definedName name="보통인부R5">[63]식재인부!$C$49</definedName>
    <definedName name="보통인부R6">[63]식재인부!$C$50</definedName>
    <definedName name="보통인부R7">[63]식재인부!$C$51</definedName>
    <definedName name="보통인부R8">[63]식재인부!$C$52</definedName>
    <definedName name="복사" localSheetId="4">#REF!</definedName>
    <definedName name="복사">#REF!</definedName>
    <definedName name="복통경비" localSheetId="4">#REF!</definedName>
    <definedName name="복통경비">#REF!</definedName>
    <definedName name="복통노무비" localSheetId="4">#REF!</definedName>
    <definedName name="복통노무비">#REF!</definedName>
    <definedName name="복통재료비" localSheetId="4">#REF!</definedName>
    <definedName name="복통재료비">#REF!</definedName>
    <definedName name="본제당경비" localSheetId="4">#REF!</definedName>
    <definedName name="본제당경비">#REF!</definedName>
    <definedName name="본제당노무비" localSheetId="4">#REF!</definedName>
    <definedName name="본제당노무비">#REF!</definedName>
    <definedName name="본제당재료비" localSheetId="4">#REF!</definedName>
    <definedName name="본제당재료비">#REF!</definedName>
    <definedName name="부가가치세" localSheetId="4">#REF!</definedName>
    <definedName name="부가가치세">#REF!</definedName>
    <definedName name="부가가치세요율" localSheetId="4">#REF!</definedName>
    <definedName name="부가가치세요율">#REF!</definedName>
    <definedName name="부가가치표" localSheetId="4">#REF!</definedName>
    <definedName name="부가가치표">#REF!</definedName>
    <definedName name="부가세" localSheetId="4">#REF!</definedName>
    <definedName name="부가세">#REF!</definedName>
    <definedName name="부대" localSheetId="3" hidden="1">{#N/A,#N/A,FALSE,"전력간선"}</definedName>
    <definedName name="부대" localSheetId="4" hidden="1">{#N/A,#N/A,FALSE,"전력간선"}</definedName>
    <definedName name="부대" hidden="1">{#N/A,#N/A,FALSE,"전력간선"}</definedName>
    <definedName name="부대공사경비" localSheetId="4">#REF!</definedName>
    <definedName name="부대공사경비">#REF!</definedName>
    <definedName name="부대공사노무비" localSheetId="4">#REF!</definedName>
    <definedName name="부대공사노무비">#REF!</definedName>
    <definedName name="부대공사재료비" localSheetId="4">#REF!</definedName>
    <definedName name="부대공사재료비">#REF!</definedName>
    <definedName name="부대공종">[27]토목!$A$2:$L$1045</definedName>
    <definedName name="부대시설" localSheetId="3" hidden="1">{#N/A,#N/A,FALSE,"전력간선"}</definedName>
    <definedName name="부대시설" localSheetId="4" hidden="1">{#N/A,#N/A,FALSE,"전력간선"}</definedName>
    <definedName name="부대시설" hidden="1">{#N/A,#N/A,FALSE,"전력간선"}</definedName>
    <definedName name="부대시설공사" localSheetId="3">'공종별 총공사비 구성현황표(전기)'!부대시설공사</definedName>
    <definedName name="부대시설공사" localSheetId="4">'예정공정표 '!부대시설공사</definedName>
    <definedName name="부대시설공사">[26]!부대시설공사</definedName>
    <definedName name="부대원가" localSheetId="3" hidden="1">{#N/A,#N/A,FALSE,"배수2"}</definedName>
    <definedName name="부대원가" localSheetId="4" hidden="1">{#N/A,#N/A,FALSE,"배수2"}</definedName>
    <definedName name="부대원가" hidden="1">{#N/A,#N/A,FALSE,"배수2"}</definedName>
    <definedName name="부산2" localSheetId="4">#REF!</definedName>
    <definedName name="부산2">#REF!</definedName>
    <definedName name="분강제" localSheetId="4">#REF!</definedName>
    <definedName name="분강제">#REF!</definedName>
    <definedName name="분담이행" localSheetId="4">#REF!</definedName>
    <definedName name="분담이행">#REF!</definedName>
    <definedName name="분양가">[39]적용기준!$B$16</definedName>
    <definedName name="분양금액" localSheetId="4">'[70]사업분석-분양가결정'!$H$17</definedName>
    <definedName name="분양금액">'[71]사업분석-분양가결정'!$H$17</definedName>
    <definedName name="분양예측" localSheetId="4">[67]!분양예측</definedName>
    <definedName name="분양예측">[67]!분양예측</definedName>
    <definedName name="분전함신설합계">[129]분전함신설!$S$29</definedName>
    <definedName name="브02간재구조물">'[81]기계경비(시간당)'!$H$112</definedName>
    <definedName name="브02노무">'[81]기계경비(시간당)'!$H$110</definedName>
    <definedName name="브02노무야간">'[81]기계경비(시간당)'!$H$111</definedName>
    <definedName name="브02손료">'[81]기계경비(시간당)'!$H$109</definedName>
    <definedName name="브04간재구조물">'[81]기계경비(시간당)'!$H$105</definedName>
    <definedName name="브04노무">'[81]기계경비(시간당)'!$H$103</definedName>
    <definedName name="브04노무야간">'[81]기계경비(시간당)'!$H$104</definedName>
    <definedName name="브04손료">'[81]기계경비(시간당)'!$H$102</definedName>
    <definedName name="브레이드">'[81]기계경비(시간당)'!$D$28</definedName>
    <definedName name="비_계_공" localSheetId="4">#REF!</definedName>
    <definedName name="비_계_공">#REF!</definedName>
    <definedName name="비계" localSheetId="4">#REF!</definedName>
    <definedName name="비계">#REF!</definedName>
    <definedName name="비목1">[130]전체공내역서!$F$3</definedName>
    <definedName name="비목2">[130]전체공내역서!$H$3</definedName>
    <definedName name="비목3">[130]전체공내역서!$J$3</definedName>
    <definedName name="비목4">[130]전체공내역서!$L$3</definedName>
    <definedName name="비율" localSheetId="4">#REF!</definedName>
    <definedName name="비율">#REF!</definedName>
    <definedName name="사" localSheetId="4" hidden="1">#REF!</definedName>
    <definedName name="사" hidden="1">#REF!</definedName>
    <definedName name="사급" localSheetId="3" hidden="1">{#N/A,#N/A,FALSE,"배수2"}</definedName>
    <definedName name="사급" localSheetId="4" hidden="1">{#N/A,#N/A,FALSE,"배수2"}</definedName>
    <definedName name="사급" hidden="1">{#N/A,#N/A,FALSE,"배수2"}</definedName>
    <definedName name="사업성분석" localSheetId="4">[131]사업분석!$I$22</definedName>
    <definedName name="사업성분석">[132]사업분석!$I$22</definedName>
    <definedName name="사이지" localSheetId="4">#REF!</definedName>
    <definedName name="사이지">#REF!</definedName>
    <definedName name="산근" localSheetId="4">#REF!</definedName>
    <definedName name="산근">#REF!</definedName>
    <definedName name="산기" localSheetId="4">#REF!</definedName>
    <definedName name="산기">#REF!</definedName>
    <definedName name="산업대" localSheetId="4">#REF!</definedName>
    <definedName name="산업대">#REF!</definedName>
    <definedName name="산재보험료" localSheetId="4">#REF!</definedName>
    <definedName name="산재보험료">#REF!</definedName>
    <definedName name="산재보험료요율" localSheetId="4">#REF!</definedName>
    <definedName name="산재보험료요율">#REF!</definedName>
    <definedName name="산재보험료표" localSheetId="4">#REF!</definedName>
    <definedName name="산재보험료표">#REF!</definedName>
    <definedName name="산출" localSheetId="4">#REF!</definedName>
    <definedName name="산출">#REF!</definedName>
    <definedName name="산출경비" localSheetId="4">#REF!</definedName>
    <definedName name="산출경비">#REF!</definedName>
    <definedName name="산출근거" localSheetId="3">BlankMacro1</definedName>
    <definedName name="산출근거" localSheetId="4">BlankMacro1</definedName>
    <definedName name="산출근거">BlankMacro1</definedName>
    <definedName name="산출내역" localSheetId="4">#REF!</definedName>
    <definedName name="산출내역">#REF!</definedName>
    <definedName name="산출내역집계표" localSheetId="4">#REF!</definedName>
    <definedName name="산출내역집계표">#REF!</definedName>
    <definedName name="산출냐역" localSheetId="4">#REF!</definedName>
    <definedName name="산출냐역">#REF!</definedName>
    <definedName name="삼" localSheetId="4">#REF!</definedName>
    <definedName name="삼">#REF!</definedName>
    <definedName name="삼계" localSheetId="4">[72]표지!#REF!</definedName>
    <definedName name="삼계">[73]표지!#REF!</definedName>
    <definedName name="삼호" localSheetId="3" hidden="1">{#N/A,#N/A,FALSE,"배수2"}</definedName>
    <definedName name="삼호" localSheetId="4" hidden="1">{#N/A,#N/A,FALSE,"배수2"}</definedName>
    <definedName name="삼호" hidden="1">{#N/A,#N/A,FALSE,"배수2"}</definedName>
    <definedName name="상림1호" localSheetId="4">#REF!</definedName>
    <definedName name="상림1호">#REF!</definedName>
    <definedName name="상림2호" localSheetId="4">#REF!</definedName>
    <definedName name="상림2호">#REF!</definedName>
    <definedName name="상림3호" localSheetId="4">#REF!</definedName>
    <definedName name="상림3호">#REF!</definedName>
    <definedName name="상일중" localSheetId="4">[72]표지!#REF!</definedName>
    <definedName name="상일중">[73]표지!#REF!</definedName>
    <definedName name="새말중" localSheetId="4">[72]표지!#REF!</definedName>
    <definedName name="새말중">[73]표지!#REF!</definedName>
    <definedName name="생사1호" localSheetId="4">#REF!</definedName>
    <definedName name="생사1호">#REF!</definedName>
    <definedName name="생사2호" localSheetId="4">#REF!</definedName>
    <definedName name="생사2호">#REF!</definedName>
    <definedName name="생사기존" localSheetId="4">#REF!</definedName>
    <definedName name="생사기존">#REF!</definedName>
    <definedName name="서울" localSheetId="4">#REF!</definedName>
    <definedName name="서울">#REF!</definedName>
    <definedName name="서울역" localSheetId="4">#REF!</definedName>
    <definedName name="서울역">#REF!</definedName>
    <definedName name="석천중" localSheetId="4">#REF!</definedName>
    <definedName name="석천중">#REF!</definedName>
    <definedName name="선량1호" localSheetId="4">#REF!</definedName>
    <definedName name="선량1호">#REF!</definedName>
    <definedName name="선량2호" localSheetId="4">#REF!</definedName>
    <definedName name="선량2호">#REF!</definedName>
    <definedName name="선량3호" localSheetId="4">#REF!</definedName>
    <definedName name="선량3호">#REF!</definedName>
    <definedName name="선량4호" localSheetId="4">#REF!</definedName>
    <definedName name="선량4호">#REF!</definedName>
    <definedName name="선량5호" localSheetId="4">#REF!</definedName>
    <definedName name="선량5호">#REF!</definedName>
    <definedName name="선로신설" localSheetId="4">#REF!</definedName>
    <definedName name="선로신설">#REF!</definedName>
    <definedName name="선로철거" localSheetId="4">#REF!</definedName>
    <definedName name="선로철거">#REF!</definedName>
    <definedName name="설계가">#N/A</definedName>
    <definedName name="설계내역" localSheetId="4">#REF!</definedName>
    <definedName name="설계내역">#REF!</definedName>
    <definedName name="설계보상" localSheetId="4">[65]사업성분석!#REF!</definedName>
    <definedName name="설계보상">[66]사업성분석!#REF!</definedName>
    <definedName name="설계집계장">[133]BID!$A$1:$I$2091</definedName>
    <definedName name="설명" localSheetId="3" hidden="1">{#N/A,#N/A,FALSE,"부대1"}</definedName>
    <definedName name="설명" localSheetId="4" hidden="1">{#N/A,#N/A,FALSE,"부대1"}</definedName>
    <definedName name="설명" hidden="1">{#N/A,#N/A,FALSE,"부대1"}</definedName>
    <definedName name="설명서" localSheetId="3" hidden="1">{#N/A,#N/A,FALSE,"포장1";#N/A,#N/A,FALSE,"포장1"}</definedName>
    <definedName name="설명서" localSheetId="4" hidden="1">{#N/A,#N/A,FALSE,"포장1";#N/A,#N/A,FALSE,"포장1"}</definedName>
    <definedName name="설명서" hidden="1">{#N/A,#N/A,FALSE,"포장1";#N/A,#N/A,FALSE,"포장1"}</definedName>
    <definedName name="설비공사" localSheetId="3" hidden="1">{#N/A,#N/A,FALSE,"전력간선"}</definedName>
    <definedName name="설비공사" localSheetId="4" hidden="1">{#N/A,#N/A,FALSE,"전력간선"}</definedName>
    <definedName name="설비공사" hidden="1">{#N/A,#N/A,FALSE,"전력간선"}</definedName>
    <definedName name="섬석교" localSheetId="4">[120]적현로!#REF!</definedName>
    <definedName name="섬석교">[120]적현로!#REF!</definedName>
    <definedName name="성산1호" localSheetId="4">#REF!</definedName>
    <definedName name="성산1호">#REF!</definedName>
    <definedName name="성산2호" localSheetId="4">#REF!</definedName>
    <definedName name="성산2호">#REF!</definedName>
    <definedName name="성산3호" localSheetId="4">#REF!</definedName>
    <definedName name="성산3호">#REF!</definedName>
    <definedName name="성산4호" localSheetId="4">#REF!</definedName>
    <definedName name="성산4호">#REF!</definedName>
    <definedName name="성산5호" localSheetId="4">#REF!</definedName>
    <definedName name="성산5호">#REF!</definedName>
    <definedName name="세대">[39]적용기준!$B$3</definedName>
    <definedName name="세부내역" localSheetId="4">#REF!</definedName>
    <definedName name="세부내역">#REF!</definedName>
    <definedName name="소">[134]내역서!$A$10:$I$1175</definedName>
    <definedName name="소계" localSheetId="4">#REF!</definedName>
    <definedName name="소계">#REF!</definedName>
    <definedName name="소계3" localSheetId="4">#REF!</definedName>
    <definedName name="소계3">#REF!</definedName>
    <definedName name="소계4" localSheetId="4">#REF!</definedName>
    <definedName name="소계4">#REF!</definedName>
    <definedName name="소계5" localSheetId="4">#REF!</definedName>
    <definedName name="소계5">#REF!</definedName>
    <definedName name="소방" localSheetId="3">'공종별 총공사비 구성현황표(전기)'!소방</definedName>
    <definedName name="소방" localSheetId="4">'예정공정표 '!소방</definedName>
    <definedName name="소방">[26]!소방</definedName>
    <definedName name="소방제외">[90]안양건축!$A$1:$T$1346</definedName>
    <definedName name="소일위대가1" localSheetId="4">#REF!</definedName>
    <definedName name="소일위대가1">#REF!</definedName>
    <definedName name="소켓무게">[135]DATE!$G$24:$G$79</definedName>
    <definedName name="소형B손료">'[81]기계경비(시간당)'!$H$240</definedName>
    <definedName name="소화" localSheetId="4">#REF!</definedName>
    <definedName name="소화">#REF!</definedName>
    <definedName name="소화배관" localSheetId="3" hidden="1">{#N/A,#N/A,FALSE,"전력간선"}</definedName>
    <definedName name="소화배관" localSheetId="4" hidden="1">{#N/A,#N/A,FALSE,"전력간선"}</definedName>
    <definedName name="소화배관" hidden="1">{#N/A,#N/A,FALSE,"전력간선"}</definedName>
    <definedName name="손익분기" localSheetId="4">[67]!손익분기</definedName>
    <definedName name="손익분기">[67]!손익분기</definedName>
    <definedName name="송산중" localSheetId="4">[72]표지!#REF!</definedName>
    <definedName name="송산중">[73]표지!#REF!</definedName>
    <definedName name="송산초" localSheetId="4">[72]표지!#REF!</definedName>
    <definedName name="송산초">[73]표지!#REF!</definedName>
    <definedName name="송수관로구경" localSheetId="4">#REF!</definedName>
    <definedName name="송수관로구경">#REF!</definedName>
    <definedName name="송천1" localSheetId="4">#REF!</definedName>
    <definedName name="송천1">#REF!</definedName>
    <definedName name="송천2" localSheetId="4">#REF!</definedName>
    <definedName name="송천2">#REF!</definedName>
    <definedName name="수" localSheetId="4">#REF!</definedName>
    <definedName name="수">#REF!</definedName>
    <definedName name="수급인상호" localSheetId="4">#REF!</definedName>
    <definedName name="수급인상호">#REF!</definedName>
    <definedName name="수급인성명" localSheetId="4">#REF!</definedName>
    <definedName name="수급인성명">#REF!</definedName>
    <definedName name="수급인주소" localSheetId="4">#REF!</definedName>
    <definedName name="수급인주소">#REF!</definedName>
    <definedName name="수량계산" localSheetId="4">#REF!</definedName>
    <definedName name="수량계산">#REF!</definedName>
    <definedName name="수량산출" localSheetId="3">BlankMacro1</definedName>
    <definedName name="수량산출" localSheetId="4">BlankMacro1</definedName>
    <definedName name="수량산출">BlankMacro1</definedName>
    <definedName name="수량산출2" localSheetId="3">BlankMacro1</definedName>
    <definedName name="수량산출2" localSheetId="4">BlankMacro1</definedName>
    <definedName name="수량산출2">BlankMacro1</definedName>
    <definedName name="수량산출5" localSheetId="3">BlankMacro1</definedName>
    <definedName name="수량산출5" localSheetId="4">BlankMacro1</definedName>
    <definedName name="수량산출5">BlankMacro1</definedName>
    <definedName name="수량산출서" localSheetId="4">[136]단가산출!#REF!</definedName>
    <definedName name="수량산출서">[136]단가산출!#REF!</definedName>
    <definedName name="수량코드" localSheetId="4">#REF!</definedName>
    <definedName name="수량코드">#REF!</definedName>
    <definedName name="수목" localSheetId="4">#REF!</definedName>
    <definedName name="수목">#REF!</definedName>
    <definedName name="수입" localSheetId="4">[67]!수입</definedName>
    <definedName name="수입">[67]!수입</definedName>
    <definedName name="수중모타1" localSheetId="4">#REF!</definedName>
    <definedName name="수중모타1">#REF!</definedName>
    <definedName name="수중모타10" localSheetId="4">#REF!</definedName>
    <definedName name="수중모타10">#REF!</definedName>
    <definedName name="수중모타15" localSheetId="4">#REF!</definedName>
    <definedName name="수중모타15">#REF!</definedName>
    <definedName name="수중모타2" localSheetId="4">#REF!</definedName>
    <definedName name="수중모타2">#REF!</definedName>
    <definedName name="수중모타20" localSheetId="4">#REF!</definedName>
    <definedName name="수중모타20">#REF!</definedName>
    <definedName name="수중모타25" localSheetId="4">#REF!</definedName>
    <definedName name="수중모타25">#REF!</definedName>
    <definedName name="수중모타3" localSheetId="4">#REF!</definedName>
    <definedName name="수중모타3">#REF!</definedName>
    <definedName name="수중모타30" localSheetId="4">#REF!</definedName>
    <definedName name="수중모타30">#REF!</definedName>
    <definedName name="수중모타5" localSheetId="4">#REF!</definedName>
    <definedName name="수중모타5">#REF!</definedName>
    <definedName name="수중모타7.5" localSheetId="4">#REF!</definedName>
    <definedName name="수중모타7.5">#REF!</definedName>
    <definedName name="수중모터펌프단가" localSheetId="4">#REF!</definedName>
    <definedName name="수중모터펌프단가">#REF!</definedName>
    <definedName name="수중모터펌프중량">[124]단가!$C$66:$D$77</definedName>
    <definedName name="수중케이블단가" localSheetId="4">#REF!</definedName>
    <definedName name="수중케이블단가">#REF!</definedName>
    <definedName name="순공사비" localSheetId="4">#REF!</definedName>
    <definedName name="순공사비">#REF!</definedName>
    <definedName name="스튜디오소계" localSheetId="4">#REF!</definedName>
    <definedName name="스튜디오소계">#REF!</definedName>
    <definedName name="시공측량사" localSheetId="4">#REF!</definedName>
    <definedName name="시공측량사">#REF!</definedName>
    <definedName name="시행년" localSheetId="4">#REF!</definedName>
    <definedName name="시행년">#REF!</definedName>
    <definedName name="시행청">[76]설계산출표지!$B$21</definedName>
    <definedName name="시행청1" localSheetId="4">#REF!</definedName>
    <definedName name="시행청1">#REF!</definedName>
    <definedName name="시행청2" localSheetId="4">#REF!</definedName>
    <definedName name="시행청2">#REF!</definedName>
    <definedName name="시험경비" localSheetId="4">#REF!</definedName>
    <definedName name="시험경비">#REF!</definedName>
    <definedName name="시험노무비" localSheetId="4">#REF!</definedName>
    <definedName name="시험노무비">#REF!</definedName>
    <definedName name="시험사2급">[128]노임!$C$107</definedName>
    <definedName name="시험사3급">[128]노임!$C$108</definedName>
    <definedName name="시험사4급">[128]노임!$C$109</definedName>
    <definedName name="시험재료비" localSheetId="4">#REF!</definedName>
    <definedName name="시험재료비">#REF!</definedName>
    <definedName name="식단가" localSheetId="4">#REF!</definedName>
    <definedName name="식단가">#REF!</definedName>
    <definedName name="식단가율" localSheetId="4">#REF!</definedName>
    <definedName name="식단가율">#REF!</definedName>
    <definedName name="식재" localSheetId="4">#REF!</definedName>
    <definedName name="식재">#REF!</definedName>
    <definedName name="신성" localSheetId="4">#REF!</definedName>
    <definedName name="신성">#REF!</definedName>
    <definedName name="신성1" localSheetId="4">#REF!</definedName>
    <definedName name="신성1">#REF!</definedName>
    <definedName name="신성2" localSheetId="4">#REF!</definedName>
    <definedName name="신성2">#REF!</definedName>
    <definedName name="신성3" localSheetId="4">#REF!</definedName>
    <definedName name="신성3">#REF!</definedName>
    <definedName name="신성4" localSheetId="4">#REF!</definedName>
    <definedName name="신성4">#REF!</definedName>
    <definedName name="신성5" localSheetId="4">#REF!</definedName>
    <definedName name="신성5">#REF!</definedName>
    <definedName name="신성6" localSheetId="4">#REF!</definedName>
    <definedName name="신성6">#REF!</definedName>
    <definedName name="신성7" localSheetId="4">#REF!</definedName>
    <definedName name="신성7">#REF!</definedName>
    <definedName name="신호">[137]인건비!$B$23</definedName>
    <definedName name="신호등" localSheetId="4">'[138]일위대가(가설)'!#REF!</definedName>
    <definedName name="신호등">'[138]일위대가(가설)'!#REF!</definedName>
    <definedName name="신흥1호" localSheetId="4">#REF!</definedName>
    <definedName name="신흥1호">#REF!</definedName>
    <definedName name="신흥2호" localSheetId="4">#REF!</definedName>
    <definedName name="신흥2호">#REF!</definedName>
    <definedName name="실경상" localSheetId="4">#REF!</definedName>
    <definedName name="실경상">#REF!</definedName>
    <definedName name="실행" localSheetId="4">#REF!</definedName>
    <definedName name="실행">#REF!</definedName>
    <definedName name="실행집계" localSheetId="4">#REF!</definedName>
    <definedName name="실행집계">#REF!</definedName>
    <definedName name="십만원율" localSheetId="4">#REF!</definedName>
    <definedName name="십만원율">#REF!</definedName>
    <definedName name="십만원이상" localSheetId="4">#REF!</definedName>
    <definedName name="십만원이상">#REF!</definedName>
    <definedName name="십만원이상율" localSheetId="4">#REF!</definedName>
    <definedName name="십만원이상율">#REF!</definedName>
    <definedName name="ㅇ">[95]DATE!$I$24:$I$85</definedName>
    <definedName name="ㅇㄴㅁ" hidden="1">[139]실행철강하도!$A$1:$A$4</definedName>
    <definedName name="ㅇㄹ" localSheetId="4" hidden="1">#REF!</definedName>
    <definedName name="ㅇㄹ" hidden="1">#REF!</definedName>
    <definedName name="ㅇㄹ홍" localSheetId="4">#REF!</definedName>
    <definedName name="ㅇㄹ홍">#REF!</definedName>
    <definedName name="ㅇㅀ" localSheetId="4">#REF!</definedName>
    <definedName name="ㅇㅀ">#REF!</definedName>
    <definedName name="ㅇㅇ" localSheetId="4">#REF!</definedName>
    <definedName name="ㅇㅇ">#REF!</definedName>
    <definedName name="아" localSheetId="3">'공종별 총공사비 구성현황표(전기)'!아</definedName>
    <definedName name="아" localSheetId="4">'예정공정표 '!아</definedName>
    <definedName name="아">[26]!아</definedName>
    <definedName name="아무" localSheetId="3" hidden="1">{#N/A,#N/A,FALSE,"배수2"}</definedName>
    <definedName name="아무" localSheetId="4" hidden="1">{#N/A,#N/A,FALSE,"배수2"}</definedName>
    <definedName name="아무" hidden="1">{#N/A,#N/A,FALSE,"배수2"}</definedName>
    <definedName name="아무거나" localSheetId="3" hidden="1">{#N/A,#N/A,FALSE,"배수2"}</definedName>
    <definedName name="아무거나" localSheetId="4" hidden="1">{#N/A,#N/A,FALSE,"배수2"}</definedName>
    <definedName name="아무거나" hidden="1">{#N/A,#N/A,FALSE,"배수2"}</definedName>
    <definedName name="아연도강관단가" localSheetId="4">#REF!</definedName>
    <definedName name="아연도강관단가">#REF!</definedName>
    <definedName name="아연도배관단가" localSheetId="4">#REF!</definedName>
    <definedName name="아연도배관단가">#REF!</definedName>
    <definedName name="아연도배관자재" localSheetId="4">#REF!</definedName>
    <definedName name="아연도배관자재">#REF!</definedName>
    <definedName name="아ㅏㅏ" localSheetId="3">'공종별 총공사비 구성현황표(전기)'!아ㅏㅏ</definedName>
    <definedName name="아ㅏㅏ" localSheetId="4">'예정공정표 '!아ㅏㅏ</definedName>
    <definedName name="아ㅏㅏ">[26]!아ᅡᅡ</definedName>
    <definedName name="아ㅓ림" localSheetId="3" hidden="1">{#N/A,#N/A,FALSE,"포장1";#N/A,#N/A,FALSE,"포장1"}</definedName>
    <definedName name="아ㅓ림" localSheetId="4" hidden="1">{#N/A,#N/A,FALSE,"포장1";#N/A,#N/A,FALSE,"포장1"}</definedName>
    <definedName name="아ㅓ림" hidden="1">{#N/A,#N/A,FALSE,"포장1";#N/A,#N/A,FALSE,"포장1"}</definedName>
    <definedName name="아ㅓㅣㅏㄴ" localSheetId="4">#REF!</definedName>
    <definedName name="아ㅓㅣㅏㄴ">#REF!</definedName>
    <definedName name="안" localSheetId="4">#REF!</definedName>
    <definedName name="안">#REF!</definedName>
    <definedName name="안방1호" localSheetId="4">#REF!</definedName>
    <definedName name="안방1호">#REF!</definedName>
    <definedName name="안방2호" localSheetId="4">#REF!</definedName>
    <definedName name="안방2호">#REF!</definedName>
    <definedName name="안산키즈" localSheetId="3" hidden="1">{#N/A,#N/A,FALSE,"전력간선"}</definedName>
    <definedName name="안산키즈" localSheetId="4" hidden="1">{#N/A,#N/A,FALSE,"전력간선"}</definedName>
    <definedName name="안산키즈" hidden="1">{#N/A,#N/A,FALSE,"전력간선"}</definedName>
    <definedName name="안전" localSheetId="0">[16]결재판!#REF!</definedName>
    <definedName name="안전" localSheetId="4">#REF!</definedName>
    <definedName name="안전">#REF!</definedName>
    <definedName name="안전관리비" localSheetId="4">#REF!</definedName>
    <definedName name="안전관리비">#REF!</definedName>
    <definedName name="안전관리비요율" localSheetId="4">#REF!</definedName>
    <definedName name="안전관리비요율">#REF!</definedName>
    <definedName name="안전관리비표" localSheetId="4">#REF!</definedName>
    <definedName name="안전관리비표">#REF!</definedName>
    <definedName name="안정수위" localSheetId="4">#REF!</definedName>
    <definedName name="안정수위">#REF!</definedName>
    <definedName name="안주" localSheetId="3">'공종별 총공사비 구성현황표(전기)'!안주</definedName>
    <definedName name="안주" localSheetId="4">'예정공정표 '!안주</definedName>
    <definedName name="안주">[26]!안주</definedName>
    <definedName name="앞들1호" localSheetId="4">#REF!</definedName>
    <definedName name="앞들1호">#REF!</definedName>
    <definedName name="앞들2호" localSheetId="4">#REF!</definedName>
    <definedName name="앞들2호">#REF!</definedName>
    <definedName name="앵커볼트" localSheetId="4">#REF!</definedName>
    <definedName name="앵커볼트">#REF!</definedName>
    <definedName name="양매자0403">[63]데이타!$E$168</definedName>
    <definedName name="양매자0505">[63]데이타!$E$169</definedName>
    <definedName name="양매자0606">[63]데이타!$E$170</definedName>
    <definedName name="양수량" localSheetId="4">#REF!</definedName>
    <definedName name="양수량">#REF!</definedName>
    <definedName name="양식" localSheetId="4">#REF!</definedName>
    <definedName name="양식">#REF!</definedName>
    <definedName name="양은초" localSheetId="4">#REF!</definedName>
    <definedName name="양은초">#REF!</definedName>
    <definedName name="양재승" localSheetId="4">#REF!</definedName>
    <definedName name="양재승">#REF!</definedName>
    <definedName name="양재승3">[140]용수간선!$A$5:$M$146</definedName>
    <definedName name="양재승4">[141]남양내역!$A$2:$H$1161</definedName>
    <definedName name="어양">[142]b_balju!$A$1:$I$4110</definedName>
    <definedName name="억이상" localSheetId="3" hidden="1">{#N/A,#N/A,FALSE,"2~8번"}</definedName>
    <definedName name="억이상" localSheetId="4" hidden="1">{#N/A,#N/A,FALSE,"2~8번"}</definedName>
    <definedName name="억이상" hidden="1">{#N/A,#N/A,FALSE,"2~8번"}</definedName>
    <definedName name="업" localSheetId="3" hidden="1">{#N/A,#N/A,FALSE,"포장2"}</definedName>
    <definedName name="업" localSheetId="4" hidden="1">{#N/A,#N/A,FALSE,"포장2"}</definedName>
    <definedName name="업" hidden="1">{#N/A,#N/A,FALSE,"포장2"}</definedName>
    <definedName name="업종" localSheetId="3" hidden="1">{#N/A,#N/A,FALSE,"포장2"}</definedName>
    <definedName name="업종" localSheetId="4" hidden="1">{#N/A,#N/A,FALSE,"포장2"}</definedName>
    <definedName name="업종" hidden="1">{#N/A,#N/A,FALSE,"포장2"}</definedName>
    <definedName name="업체" localSheetId="3" hidden="1">{#N/A,#N/A,FALSE,"구조2"}</definedName>
    <definedName name="업체" localSheetId="4" hidden="1">{#N/A,#N/A,FALSE,"구조2"}</definedName>
    <definedName name="업체" hidden="1">{#N/A,#N/A,FALSE,"구조2"}</definedName>
    <definedName name="업체견적">[143]내역!$A$2:$S$427</definedName>
    <definedName name="업체단가">[144]자재단가!$A$6:$M$156</definedName>
    <definedName name="업체순위" localSheetId="3" hidden="1">{#N/A,#N/A,FALSE,"배수2"}</definedName>
    <definedName name="업체순위" localSheetId="4" hidden="1">{#N/A,#N/A,FALSE,"배수2"}</definedName>
    <definedName name="업체순위" hidden="1">{#N/A,#N/A,FALSE,"배수2"}</definedName>
    <definedName name="엑셀" localSheetId="4">[17]샘플표지!#REF!</definedName>
    <definedName name="엑셀">[17]샘플표지!#REF!</definedName>
    <definedName name="여ㅓㅛㅓ" localSheetId="4">[145]입찰안!#REF!</definedName>
    <definedName name="여ㅓㅛㅓ">[145]입찰안!#REF!</definedName>
    <definedName name="연수도서관" localSheetId="4">[72]표지!#REF!</definedName>
    <definedName name="연수도서관">[73]표지!#REF!</definedName>
    <definedName name="연습9" localSheetId="4">#REF!</definedName>
    <definedName name="연습9">#REF!</definedName>
    <definedName name="연습99" localSheetId="4">#REF!</definedName>
    <definedName name="연습99">#REF!</definedName>
    <definedName name="열차무선전화설비" localSheetId="4">#REF!</definedName>
    <definedName name="열차무선전화설비">#REF!</definedName>
    <definedName name="영주시관내" localSheetId="4">[120]적현로!#REF!</definedName>
    <definedName name="영주시관내">[120]적현로!#REF!</definedName>
    <definedName name="예가" localSheetId="4">#REF!</definedName>
    <definedName name="예가">#REF!</definedName>
    <definedName name="예정가" localSheetId="3" hidden="1">{#N/A,#N/A,FALSE,"포장2"}</definedName>
    <definedName name="예정가" localSheetId="4" hidden="1">{#N/A,#N/A,FALSE,"포장2"}</definedName>
    <definedName name="예정가" hidden="1">{#N/A,#N/A,FALSE,"포장2"}</definedName>
    <definedName name="오" hidden="1">[55]실행철강하도!$A$1:$A$4</definedName>
    <definedName name="오만원율" localSheetId="4">#REF!</definedName>
    <definedName name="오만원율">#REF!</definedName>
    <definedName name="오정고" localSheetId="4">#REF!</definedName>
    <definedName name="오정고">#REF!</definedName>
    <definedName name="오주1호" localSheetId="4">#REF!</definedName>
    <definedName name="오주1호">#REF!</definedName>
    <definedName name="오주2호" localSheetId="4">#REF!</definedName>
    <definedName name="오주2호">#REF!</definedName>
    <definedName name="오주3호" localSheetId="4">#REF!</definedName>
    <definedName name="오주3호">#REF!</definedName>
    <definedName name="오주4호" localSheetId="4">#REF!</definedName>
    <definedName name="오주4호">#REF!</definedName>
    <definedName name="오천원율" localSheetId="4">#REF!</definedName>
    <definedName name="오천원율">#REF!</definedName>
    <definedName name="옥외등철거공구손료" localSheetId="4">#REF!</definedName>
    <definedName name="옥외등철거공구손료">#REF!</definedName>
    <definedName name="옥외등철거공비" localSheetId="4">#REF!</definedName>
    <definedName name="옥외등철거공비">#REF!</definedName>
    <definedName name="완도" localSheetId="3" hidden="1">{#N/A,#N/A,FALSE,"포장2"}</definedName>
    <definedName name="완도" localSheetId="4" hidden="1">{#N/A,#N/A,FALSE,"포장2"}</definedName>
    <definedName name="완도" hidden="1">{#N/A,#N/A,FALSE,"포장2"}</definedName>
    <definedName name="왕암내역" localSheetId="4">#REF!</definedName>
    <definedName name="왕암내역">#REF!</definedName>
    <definedName name="요동1호" localSheetId="4">#REF!</definedName>
    <definedName name="요동1호">#REF!</definedName>
    <definedName name="요동2호" localSheetId="4">#REF!</definedName>
    <definedName name="요동2호">#REF!</definedName>
    <definedName name="용량" localSheetId="4">#REF!</definedName>
    <definedName name="용량">#REF!</definedName>
    <definedName name="용역" localSheetId="4">[65]사업성분석!#REF!</definedName>
    <definedName name="용역">[66]사업성분석!#REF!</definedName>
    <definedName name="용용" localSheetId="3" hidden="1">{#N/A,#N/A,FALSE,"포장2"}</definedName>
    <definedName name="용용" localSheetId="4" hidden="1">{#N/A,#N/A,FALSE,"포장2"}</definedName>
    <definedName name="용용" hidden="1">{#N/A,#N/A,FALSE,"포장2"}</definedName>
    <definedName name="용접" localSheetId="4">#REF!</definedName>
    <definedName name="용접">#REF!</definedName>
    <definedName name="용접공">'[81]기계경비(시간당)'!$D$13</definedName>
    <definedName name="용접공_일반" localSheetId="4">#REF!</definedName>
    <definedName name="용접공_일반">#REF!</definedName>
    <definedName name="우리나라" localSheetId="3" hidden="1">{#N/A,#N/A,FALSE,"전력간선"}</definedName>
    <definedName name="우리나라" localSheetId="4" hidden="1">{#N/A,#N/A,FALSE,"전력간선"}</definedName>
    <definedName name="우리나라" hidden="1">{#N/A,#N/A,FALSE,"전력간선"}</definedName>
    <definedName name="우산" localSheetId="4">#REF!</definedName>
    <definedName name="우산">#REF!</definedName>
    <definedName name="운" localSheetId="4">#REF!</definedName>
    <definedName name="운">#REF!</definedName>
    <definedName name="운남건축">[146]b_balju!$A$1:$R$6754</definedName>
    <definedName name="운남보합">[146]b_balju!$A$1:$R$6754</definedName>
    <definedName name="운남하도">[84]b_balju!$A$1:$R$5805</definedName>
    <definedName name="운반2" localSheetId="4">#REF!</definedName>
    <definedName name="운반2">#REF!</definedName>
    <definedName name="운반구간">[76]을부담운반비!$D$5</definedName>
    <definedName name="운반비">[124]단가!$F$66:$G$77</definedName>
    <definedName name="운암" localSheetId="4">#REF!</definedName>
    <definedName name="운암">#REF!</definedName>
    <definedName name="운잔" localSheetId="4">#REF!</definedName>
    <definedName name="운잔">#REF!</definedName>
    <definedName name="운전" localSheetId="4">#REF!</definedName>
    <definedName name="운전">#REF!</definedName>
    <definedName name="운전기사">[147]인건비!$B$13</definedName>
    <definedName name="운전사" localSheetId="4">#REF!</definedName>
    <definedName name="운전사">#REF!</definedName>
    <definedName name="운전사_기계">[128]노임!$C$89</definedName>
    <definedName name="운전사_운반">'[81]기계경비(시간당)'!$D$7</definedName>
    <definedName name="운전조" localSheetId="4">#REF!</definedName>
    <definedName name="운전조">#REF!</definedName>
    <definedName name="운전조수" localSheetId="4">#REF!</definedName>
    <definedName name="운전조수">#REF!</definedName>
    <definedName name="운호1호" localSheetId="4">#REF!</definedName>
    <definedName name="운호1호">#REF!</definedName>
    <definedName name="운호2호" localSheetId="4">#REF!</definedName>
    <definedName name="운호2호">#REF!</definedName>
    <definedName name="운호3호" localSheetId="4">#REF!</definedName>
    <definedName name="운호3호">#REF!</definedName>
    <definedName name="울산프랜지" localSheetId="4">#REF!</definedName>
    <definedName name="울산프랜지">#REF!</definedName>
    <definedName name="원" localSheetId="4">#REF!</definedName>
    <definedName name="원">#REF!</definedName>
    <definedName name="원_가_계_산_서" localSheetId="4">#REF!</definedName>
    <definedName name="원_가_계_산_서">#REF!</definedName>
    <definedName name="원가" localSheetId="4">#REF!</definedName>
    <definedName name="원가">#REF!</definedName>
    <definedName name="원가계산" localSheetId="3">'공종별 총공사비 구성현황표(전기)'!원가계산</definedName>
    <definedName name="원가계산" localSheetId="4">'예정공정표 '!원가계산</definedName>
    <definedName name="원가계산">[26]!원가계산</definedName>
    <definedName name="원가계산1">[148]자재단가!$A$6:$M$156</definedName>
    <definedName name="원가계산명" localSheetId="4">#REF!</definedName>
    <definedName name="원가계산명">#REF!</definedName>
    <definedName name="원가계산서" localSheetId="4">#REF!</definedName>
    <definedName name="원가계산서">#REF!</definedName>
    <definedName name="원가계산창" localSheetId="3">'공종별 총공사비 구성현황표(전기)'!원가계산창</definedName>
    <definedName name="원가계산창" localSheetId="4">'예정공정표 '!원가계산창</definedName>
    <definedName name="원가계산창">[26]!원가계산창</definedName>
    <definedName name="원가계신" localSheetId="4">#REF!</definedName>
    <definedName name="원가계신">#REF!</definedName>
    <definedName name="원남내역" hidden="1">[149]실행철강하도!$A$1:$A$4</definedName>
    <definedName name="원수">[150]DANGA!$G$4:$G$300</definedName>
    <definedName name="원운1호" localSheetId="4">#REF!</definedName>
    <definedName name="원운1호">#REF!</definedName>
    <definedName name="원운2호" localSheetId="4">#REF!</definedName>
    <definedName name="원운2호">#REF!</definedName>
    <definedName name="원지반다짐" localSheetId="4">#REF!</definedName>
    <definedName name="원지반다짐">#REF!</definedName>
    <definedName name="월" localSheetId="4">#REF!</definedName>
    <definedName name="월">#REF!</definedName>
    <definedName name="위" localSheetId="4">#REF!</definedName>
    <definedName name="위">#REF!</definedName>
    <definedName name="위1" localSheetId="4">#REF!</definedName>
    <definedName name="위1">#REF!</definedName>
    <definedName name="위병면회소" localSheetId="4">[151]원가계산서!#REF!</definedName>
    <definedName name="위병면회소">[151]원가계산서!#REF!</definedName>
    <definedName name="위치">#N/A</definedName>
    <definedName name="유기" localSheetId="4">#REF!</definedName>
    <definedName name="유기">#REF!</definedName>
    <definedName name="유이주비" localSheetId="4">[65]사업성분석!#REF!</definedName>
    <definedName name="유이주비">[66]사업성분석!#REF!</definedName>
    <definedName name="유토지" localSheetId="4">[65]사업성분석!#REF!</definedName>
    <definedName name="유토지">[66]사업성분석!#REF!</definedName>
    <definedName name="육" localSheetId="4">#REF!</definedName>
    <definedName name="육">#REF!</definedName>
    <definedName name="육등급" localSheetId="4">[120]적현로!#REF!</definedName>
    <definedName name="육등급">[120]적현로!#REF!</definedName>
    <definedName name="육리1호" localSheetId="4">#REF!</definedName>
    <definedName name="육리1호">#REF!</definedName>
    <definedName name="육리2호" localSheetId="4">#REF!</definedName>
    <definedName name="육리2호">#REF!</definedName>
    <definedName name="은산1호" localSheetId="4">#REF!</definedName>
    <definedName name="은산1호">#REF!</definedName>
    <definedName name="은산2호" localSheetId="4">#REF!</definedName>
    <definedName name="은산2호">#REF!</definedName>
    <definedName name="은산3호" localSheetId="4">#REF!</definedName>
    <definedName name="은산3호">#REF!</definedName>
    <definedName name="은산4호" localSheetId="4">#REF!</definedName>
    <definedName name="은산4호">#REF!</definedName>
    <definedName name="을부담품목별중량계">[76]운반비산출!$E$25</definedName>
    <definedName name="의" localSheetId="3" hidden="1">{#N/A,#N/A,FALSE,"운반시간"}</definedName>
    <definedName name="의" localSheetId="4" hidden="1">{#N/A,#N/A,FALSE,"운반시간"}</definedName>
    <definedName name="의" hidden="1">{#N/A,#N/A,FALSE,"운반시간"}</definedName>
    <definedName name="이" localSheetId="4">#REF!</definedName>
    <definedName name="이">#REF!</definedName>
    <definedName name="이각A형" localSheetId="4">[115]일위대가!#REF!</definedName>
    <definedName name="이각A형">[115]일위대가!#REF!</definedName>
    <definedName name="이각B형" localSheetId="4">[152]일위대가!#REF!</definedName>
    <definedName name="이각B형">[152]일위대가!#REF!</definedName>
    <definedName name="이공구가설비" localSheetId="4">#REF!</definedName>
    <definedName name="이공구가설비">#REF!</definedName>
    <definedName name="이공구간접노무비" localSheetId="4">#REF!</definedName>
    <definedName name="이공구간접노무비">#REF!</definedName>
    <definedName name="이공구공사원가" localSheetId="4">#REF!</definedName>
    <definedName name="이공구공사원가">#REF!</definedName>
    <definedName name="이공구기타경비" localSheetId="4">#REF!</definedName>
    <definedName name="이공구기타경비">#REF!</definedName>
    <definedName name="이공구부가가치세" localSheetId="4">'[102]2공구산출내역'!#REF!</definedName>
    <definedName name="이공구부가가치세">'[102]2공구산출내역'!#REF!</definedName>
    <definedName name="이공구산재보험료" localSheetId="4">#REF!</definedName>
    <definedName name="이공구산재보험료">#REF!</definedName>
    <definedName name="이공구안전관리비" localSheetId="4">#REF!</definedName>
    <definedName name="이공구안전관리비">#REF!</definedName>
    <definedName name="이공구이윤" localSheetId="4">#REF!</definedName>
    <definedName name="이공구이윤">#REF!</definedName>
    <definedName name="이공구일반관리비" localSheetId="4">#REF!</definedName>
    <definedName name="이공구일반관리비">#REF!</definedName>
    <definedName name="이름" localSheetId="3" hidden="1">{#N/A,#N/A,FALSE,"구조1"}</definedName>
    <definedName name="이름" localSheetId="4" hidden="1">{#N/A,#N/A,FALSE,"구조1"}</definedName>
    <definedName name="이름" hidden="1">{#N/A,#N/A,FALSE,"구조1"}</definedName>
    <definedName name="이식" localSheetId="4">#REF!</definedName>
    <definedName name="이식">#REF!</definedName>
    <definedName name="이윤요율" localSheetId="4">#REF!</definedName>
    <definedName name="이윤요율">#REF!</definedName>
    <definedName name="이윤표" localSheetId="4">#REF!</definedName>
    <definedName name="이윤표">#REF!</definedName>
    <definedName name="이익" localSheetId="4">#REF!</definedName>
    <definedName name="이익">#REF!</definedName>
    <definedName name="이주비이자" localSheetId="4">[65]사업성분석!#REF!</definedName>
    <definedName name="이주비이자">[66]사업성분석!#REF!</definedName>
    <definedName name="이형관">[34]DATE!$B$24:$B$85</definedName>
    <definedName name="익산경찰서" localSheetId="4">[72]표지!#REF!</definedName>
    <definedName name="익산경찰서">[73]표지!#REF!</definedName>
    <definedName name="인가번호" localSheetId="4">#REF!</definedName>
    <definedName name="인가번호">#REF!</definedName>
    <definedName name="인공" localSheetId="4">#REF!</definedName>
    <definedName name="인공">#REF!</definedName>
    <definedName name="인문사회" localSheetId="4">[72]표지!#REF!</definedName>
    <definedName name="인문사회">[73]표지!#REF!</definedName>
    <definedName name="인원" localSheetId="0">[16]결재판!#REF!</definedName>
    <definedName name="인원" localSheetId="4">#REF!</definedName>
    <definedName name="인원">#REF!</definedName>
    <definedName name="인입공사비" localSheetId="4">#REF!</definedName>
    <definedName name="인입공사비">#REF!</definedName>
    <definedName name="인테리어소계" localSheetId="4">#REF!</definedName>
    <definedName name="인테리어소계">#REF!</definedName>
    <definedName name="인허가" localSheetId="4">[65]사업성분석!#REF!</definedName>
    <definedName name="인허가">[66]사업성분석!#REF!</definedName>
    <definedName name="일" hidden="1">[55]실행철강하도!$A$1:$A$4</definedName>
    <definedName name="일공구직영비" localSheetId="4">#REF!</definedName>
    <definedName name="일공구직영비">#REF!</definedName>
    <definedName name="일반관리비" localSheetId="4">#REF!</definedName>
    <definedName name="일반관리비">#REF!</definedName>
    <definedName name="일반관리비요율" localSheetId="4">#REF!</definedName>
    <definedName name="일반관리비요율">#REF!</definedName>
    <definedName name="일반관리비표" localSheetId="4">#REF!</definedName>
    <definedName name="일반관리비표">#REF!</definedName>
    <definedName name="일반통신설비" localSheetId="4">#REF!</definedName>
    <definedName name="일반통신설비">#REF!</definedName>
    <definedName name="일위" localSheetId="4">#REF!,#REF!</definedName>
    <definedName name="일위">#REF!,#REF!</definedName>
    <definedName name="일위대가" localSheetId="4">#REF!</definedName>
    <definedName name="일위대가">#REF!</definedName>
    <definedName name="일위대가1" localSheetId="4">#REF!</definedName>
    <definedName name="일위대가1">#REF!</definedName>
    <definedName name="일위대가폼" localSheetId="4">#REF!</definedName>
    <definedName name="일위대가폼">#REF!</definedName>
    <definedName name="일위산출" localSheetId="4">#REF!</definedName>
    <definedName name="일위산출">#REF!</definedName>
    <definedName name="일위산출1" localSheetId="4">#REF!</definedName>
    <definedName name="일위산출1">#REF!</definedName>
    <definedName name="일위호표" localSheetId="4">#REF!</definedName>
    <definedName name="일위호표">#REF!</definedName>
    <definedName name="임직" localSheetId="0">[16]결재판!#REF!</definedName>
    <definedName name="임직" localSheetId="4">#REF!</definedName>
    <definedName name="임직">#REF!</definedName>
    <definedName name="임형" localSheetId="3" hidden="1">{#N/A,#N/A,FALSE,"포장2"}</definedName>
    <definedName name="임형" localSheetId="4" hidden="1">{#N/A,#N/A,FALSE,"포장2"}</definedName>
    <definedName name="임형" hidden="1">{#N/A,#N/A,FALSE,"포장2"}</definedName>
    <definedName name="입력란" localSheetId="4">#REF!</definedName>
    <definedName name="입력란">#REF!</definedName>
    <definedName name="입력선택" localSheetId="0">[16]결재판!#REF!</definedName>
    <definedName name="입력선택" localSheetId="4">#REF!</definedName>
    <definedName name="입력선택">#REF!</definedName>
    <definedName name="입력전체" localSheetId="4">#REF!</definedName>
    <definedName name="입력전체">#REF!</definedName>
    <definedName name="입력하세요" localSheetId="4">[153]제경비!#REF!</definedName>
    <definedName name="입력하세요">[153]제경비!#REF!</definedName>
    <definedName name="입안1호" localSheetId="4">#REF!</definedName>
    <definedName name="입안1호">#REF!</definedName>
    <definedName name="입안2호" localSheetId="4">#REF!</definedName>
    <definedName name="입안2호">#REF!</definedName>
    <definedName name="입안3호" localSheetId="4">#REF!</definedName>
    <definedName name="입안3호">#REF!</definedName>
    <definedName name="입안4호" localSheetId="4">#REF!</definedName>
    <definedName name="입안4호">#REF!</definedName>
    <definedName name="입안기존2" localSheetId="4">#REF!</definedName>
    <definedName name="입안기존2">#REF!</definedName>
    <definedName name="입찰금액안" localSheetId="4" hidden="1">[154]집계표!#REF!</definedName>
    <definedName name="입찰금액안" hidden="1">[154]집계표!#REF!</definedName>
    <definedName name="ㅈㄷㅈㄷㅈㄷ" localSheetId="4">#REF!</definedName>
    <definedName name="ㅈㄷㅈㄷㅈㄷ">#REF!</definedName>
    <definedName name="ㅈㅈㄷㄴㅇㄴ" localSheetId="4">#REF!</definedName>
    <definedName name="ㅈㅈㄷㄴㅇㄴ">#REF!</definedName>
    <definedName name="자동안내방송설비" localSheetId="4">#REF!</definedName>
    <definedName name="자동안내방송설비">#REF!</definedName>
    <definedName name="자동화재탐지설비" localSheetId="4">#REF!</definedName>
    <definedName name="자동화재탐지설비">#REF!</definedName>
    <definedName name="자료1" localSheetId="4">#REF!</definedName>
    <definedName name="자료1">#REF!</definedName>
    <definedName name="자료2" localSheetId="4">#REF!</definedName>
    <definedName name="자료2">#REF!</definedName>
    <definedName name="자연수위" localSheetId="4">#REF!</definedName>
    <definedName name="자연수위">#REF!</definedName>
    <definedName name="자일중" localSheetId="4">[72]표지!#REF!</definedName>
    <definedName name="자일중">[73]표지!#REF!</definedName>
    <definedName name="자일초" localSheetId="4">[72]표지!#REF!</definedName>
    <definedName name="자일초">[73]표지!#REF!</definedName>
    <definedName name="자재" localSheetId="3" hidden="1">{#N/A,#N/A,FALSE,"포장2"}</definedName>
    <definedName name="자재" localSheetId="0">#REF!</definedName>
    <definedName name="자재" localSheetId="4" hidden="1">{#N/A,#N/A,FALSE,"포장2"}</definedName>
    <definedName name="자재" hidden="1">{#N/A,#N/A,FALSE,"포장2"}</definedName>
    <definedName name="자재1" localSheetId="3" hidden="1">{#N/A,#N/A,FALSE,"포장2"}</definedName>
    <definedName name="자재1" localSheetId="4" hidden="1">{#N/A,#N/A,FALSE,"포장2"}</definedName>
    <definedName name="자재1" hidden="1">{#N/A,#N/A,FALSE,"포장2"}</definedName>
    <definedName name="자재2" localSheetId="3" hidden="1">{#N/A,#N/A,FALSE,"구조2"}</definedName>
    <definedName name="자재2" localSheetId="4" hidden="1">{#N/A,#N/A,FALSE,"구조2"}</definedName>
    <definedName name="자재2" hidden="1">{#N/A,#N/A,FALSE,"구조2"}</definedName>
    <definedName name="자재단가">[155]자재단가!$A$1:$S$372</definedName>
    <definedName name="자재단가표" localSheetId="4">#REF!</definedName>
    <definedName name="자재단가표">#REF!</definedName>
    <definedName name="자재대경비" localSheetId="4">#REF!</definedName>
    <definedName name="자재대경비">#REF!</definedName>
    <definedName name="자재대노무비" localSheetId="4">#REF!</definedName>
    <definedName name="자재대노무비">#REF!</definedName>
    <definedName name="자재대재료비" localSheetId="4">#REF!</definedName>
    <definedName name="자재대재료비">#REF!</definedName>
    <definedName name="자재비" localSheetId="4">#REF!</definedName>
    <definedName name="자재비">#REF!</definedName>
    <definedName name="자재비율" localSheetId="4">#REF!</definedName>
    <definedName name="자재비율">#REF!</definedName>
    <definedName name="자탐" localSheetId="4">#REF!</definedName>
    <definedName name="자탐">#REF!</definedName>
    <definedName name="작업" localSheetId="4">#REF!</definedName>
    <definedName name="작업">#REF!</definedName>
    <definedName name="잔" localSheetId="4">#REF!</definedName>
    <definedName name="잔">#REF!</definedName>
    <definedName name="잔여유토지" localSheetId="4">[65]사업성분석!#REF!</definedName>
    <definedName name="잔여유토지">[66]사업성분석!#REF!</definedName>
    <definedName name="잔토처리____________인력" localSheetId="4">[115]일위대가!#REF!</definedName>
    <definedName name="잔토처리____________인력">[115]일위대가!#REF!</definedName>
    <definedName name="장산1" localSheetId="4">#REF!</definedName>
    <definedName name="장산1">#REF!</definedName>
    <definedName name="장산2" localSheetId="4">#REF!</definedName>
    <definedName name="장산2">#REF!</definedName>
    <definedName name="장산3" localSheetId="4">#REF!</definedName>
    <definedName name="장산3">#REF!</definedName>
    <definedName name="장춘" localSheetId="4">#REF!</definedName>
    <definedName name="장춘">#REF!</definedName>
    <definedName name="재" localSheetId="4">#REF!</definedName>
    <definedName name="재">#REF!</definedName>
    <definedName name="재노비율">[156]건축!$A$1:$T$1450</definedName>
    <definedName name="재료비" localSheetId="4">#REF!</definedName>
    <definedName name="재료비">#REF!</definedName>
    <definedName name="재료비요율" localSheetId="4">#REF!</definedName>
    <definedName name="재료비요율">#REF!</definedName>
    <definedName name="재료집계3" localSheetId="4">#REF!</definedName>
    <definedName name="재료집계3">#REF!</definedName>
    <definedName name="저수조만수위" localSheetId="4">#REF!</definedName>
    <definedName name="저수조만수위">#REF!</definedName>
    <definedName name="저압케이블전공" localSheetId="4">#REF!</definedName>
    <definedName name="저압케이블전공">#REF!</definedName>
    <definedName name="저케" localSheetId="4">#REF!</definedName>
    <definedName name="저케">#REF!</definedName>
    <definedName name="적용거리">[76]을부담운반비!$D$2</definedName>
    <definedName name="적용속도">[76]을부담운반비!$D$3</definedName>
    <definedName name="적용톤수">[76]을부담운반비!$D$1</definedName>
    <definedName name="적헙" localSheetId="3">'공종별 총공사비 구성현황표(전기)'!적헙</definedName>
    <definedName name="적헙" localSheetId="4">'예정공정표 '!적헙</definedName>
    <definedName name="적헙">[26]!적헙</definedName>
    <definedName name="전기공사원가" localSheetId="3">BlankMacro1</definedName>
    <definedName name="전기공사원가" localSheetId="4">BlankMacro1</definedName>
    <definedName name="전기공사원가">BlankMacro1</definedName>
    <definedName name="전기공사원가내역" localSheetId="3">BlankMacro1</definedName>
    <definedName name="전기공사원가내역" localSheetId="4">BlankMacro1</definedName>
    <definedName name="전기공사원가내역">BlankMacro1</definedName>
    <definedName name="전기내역" localSheetId="4">#REF!</definedName>
    <definedName name="전기내역">#REF!</definedName>
    <definedName name="전년해당월" localSheetId="4">#REF!</definedName>
    <definedName name="전년해당월">#REF!</definedName>
    <definedName name="전동기용량" localSheetId="4">#REF!</definedName>
    <definedName name="전동기용량">#REF!</definedName>
    <definedName name="전등공량" localSheetId="4">#REF!</definedName>
    <definedName name="전등공량">#REF!</definedName>
    <definedName name="전등신설" localSheetId="4">#REF!</definedName>
    <definedName name="전등신설">#REF!</definedName>
    <definedName name="전열공량" localSheetId="4">#REF!</definedName>
    <definedName name="전열공량">#REF!</definedName>
    <definedName name="전화및TV공시청설비" localSheetId="4">#REF!</definedName>
    <definedName name="전화및TV공시청설비">#REF!</definedName>
    <definedName name="접지" localSheetId="4">#REF!</definedName>
    <definedName name="접지">#REF!</definedName>
    <definedName name="접지1종합계">[129]접지1종!$S$20</definedName>
    <definedName name="접지수량">[157]접지수량!$A$6:$Q$22</definedName>
    <definedName name="접지장치" localSheetId="4">#REF!</definedName>
    <definedName name="접지장치">#REF!</definedName>
    <definedName name="정산설계" localSheetId="4">[65]사업성분석!#REF!</definedName>
    <definedName name="정산설계">[66]사업성분석!#REF!</definedName>
    <definedName name="정산시공보증" localSheetId="4">[65]사업성분석!#REF!</definedName>
    <definedName name="정산시공보증">[66]사업성분석!#REF!</definedName>
    <definedName name="정산용역" localSheetId="4">[65]사업성분석!#REF!</definedName>
    <definedName name="정산용역">[66]사업성분석!#REF!</definedName>
    <definedName name="정산이자" localSheetId="4">[65]사업성분석!#REF!</definedName>
    <definedName name="정산이자">[66]사업성분석!#REF!</definedName>
    <definedName name="정산조합개소비" localSheetId="4">[65]사업성분석!#REF!</definedName>
    <definedName name="정산조합개소비">[66]사업성분석!#REF!</definedName>
    <definedName name="정산조합운영" localSheetId="4">[65]사업성분석!#REF!</definedName>
    <definedName name="정산조합운영">[66]사업성분석!#REF!</definedName>
    <definedName name="정산토지" localSheetId="4">[65]사업성분석!#REF!</definedName>
    <definedName name="정산토지">[66]사업성분석!#REF!</definedName>
    <definedName name="정열범위" localSheetId="4">#REF!</definedName>
    <definedName name="정열범위">#REF!</definedName>
    <definedName name="제1호표" localSheetId="4">#REF!</definedName>
    <definedName name="제1호표">#REF!</definedName>
    <definedName name="제2호표" localSheetId="4">#REF!</definedName>
    <definedName name="제2호표">#REF!</definedName>
    <definedName name="제3호표" localSheetId="4">#REF!</definedName>
    <definedName name="제3호표">#REF!</definedName>
    <definedName name="제4호표" localSheetId="4">#REF!</definedName>
    <definedName name="제4호표">#REF!</definedName>
    <definedName name="제5호표" localSheetId="4">#REF!</definedName>
    <definedName name="제5호표">#REF!</definedName>
    <definedName name="제6호표" localSheetId="4">#REF!</definedName>
    <definedName name="제6호표">#REF!</definedName>
    <definedName name="제수변200" localSheetId="4">[57]내역서!#REF!</definedName>
    <definedName name="제수변200">[57]내역서!#REF!</definedName>
    <definedName name="제어판" localSheetId="4">[67]!제어판</definedName>
    <definedName name="제어판">[67]!제어판</definedName>
    <definedName name="제출2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제출2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제출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조경공">[74]데이타!$E$658</definedName>
    <definedName name="조경공B10">[63]식재인부!$B$24</definedName>
    <definedName name="조경공B4이하">[63]식재인부!$B$18</definedName>
    <definedName name="조경공B5">[63]식재인부!$B$19</definedName>
    <definedName name="조경공B6">[63]식재인부!$B$20</definedName>
    <definedName name="조경공B8">[63]식재인부!$B$22</definedName>
    <definedName name="조경공R10">[63]식재인부!$B$54</definedName>
    <definedName name="조경공R12">[63]식재인부!$B$56</definedName>
    <definedName name="조경공R15">[63]식재인부!$B$59</definedName>
    <definedName name="조경공R4이하">[63]식재인부!$B$48</definedName>
    <definedName name="조경공R5">[63]식재인부!$B$49</definedName>
    <definedName name="조경공R6">[63]식재인부!$B$50</definedName>
    <definedName name="조경공R7">[63]식재인부!$B$51</definedName>
    <definedName name="조경공R8">[63]식재인부!$B$52</definedName>
    <definedName name="조달예가" localSheetId="4">#REF!</definedName>
    <definedName name="조달예가">#REF!</definedName>
    <definedName name="조명장치소계" localSheetId="4">#REF!</definedName>
    <definedName name="조명장치소계">#REF!</definedName>
    <definedName name="조사가" localSheetId="4" hidden="1">[158]입찰안!#REF!</definedName>
    <definedName name="조사가" hidden="1">[158]입찰안!#REF!</definedName>
    <definedName name="조원공_1.1_1.5">[63]식재인부!$B$5</definedName>
    <definedName name="조장" localSheetId="4">#REF!</definedName>
    <definedName name="조장">#REF!</definedName>
    <definedName name="조형가이즈까3010">[63]데이타!$E$11</definedName>
    <definedName name="조형가이즈까3012">[63]데이타!$E$12</definedName>
    <definedName name="조형가이즈까3014">[63]데이타!$E$13</definedName>
    <definedName name="조형가이즈까3516">[63]데이타!$E$14</definedName>
    <definedName name="주영" localSheetId="4">#REF!</definedName>
    <definedName name="주영">#REF!</definedName>
    <definedName name="주영이" localSheetId="4">#REF!,#REF!,#REF!</definedName>
    <definedName name="주영이">#REF!,#REF!,#REF!</definedName>
    <definedName name="주차장" localSheetId="3">BlankMacro1</definedName>
    <definedName name="주차장" localSheetId="4">BlankMacro1</definedName>
    <definedName name="주차장">BlankMacro1</definedName>
    <definedName name="주차장1" localSheetId="3">BlankMacro1</definedName>
    <definedName name="주차장1" localSheetId="4">BlankMacro1</definedName>
    <definedName name="주차장1">BlankMacro1</definedName>
    <definedName name="준공년월일" localSheetId="4">#REF!</definedName>
    <definedName name="준공년월일">#REF!</definedName>
    <definedName name="중급기술자">[128]노임!$C$137</definedName>
    <definedName name="중기운반경비" localSheetId="4">#REF!</definedName>
    <definedName name="중기운반경비">#REF!</definedName>
    <definedName name="중기운반노무비" localSheetId="4">#REF!</definedName>
    <definedName name="중기운반노무비">#REF!</definedName>
    <definedName name="중기운반재료비" localSheetId="4">#REF!</definedName>
    <definedName name="중기운반재료비">#REF!</definedName>
    <definedName name="중기운전기사">'[81]기계경비(시간당)'!$D$4</definedName>
    <definedName name="중량" localSheetId="4">#REF!</definedName>
    <definedName name="중량">#REF!</definedName>
    <definedName name="중량표" localSheetId="4">#REF!</definedName>
    <definedName name="중량표">#REF!</definedName>
    <definedName name="중흥부두2" localSheetId="4">#REF!</definedName>
    <definedName name="중흥부두2">#REF!</definedName>
    <definedName name="지" localSheetId="3" hidden="1">{#N/A,#N/A,FALSE,"배수2"}</definedName>
    <definedName name="지" localSheetId="4" hidden="1">{#N/A,#N/A,FALSE,"배수2"}</definedName>
    <definedName name="지" hidden="1">{#N/A,#N/A,FALSE,"배수2"}</definedName>
    <definedName name="지곡" localSheetId="4">#REF!</definedName>
    <definedName name="지곡">#REF!</definedName>
    <definedName name="지급재납품도건축" localSheetId="4">#REF!</definedName>
    <definedName name="지급재납품도건축">#REF!</definedName>
    <definedName name="지급재납품도기계" localSheetId="4">#REF!</definedName>
    <definedName name="지급재납품도기계">#REF!</definedName>
    <definedName name="지동" localSheetId="4">#REF!</definedName>
    <definedName name="지동">#REF!</definedName>
    <definedName name="지역" localSheetId="0">#N/A</definedName>
    <definedName name="지역">[39]적용기준!$B$2</definedName>
    <definedName name="지역업체" localSheetId="3" hidden="1">{#N/A,#N/A,FALSE,"배수2"}</definedName>
    <definedName name="지역업체" localSheetId="4" hidden="1">{#N/A,#N/A,FALSE,"배수2"}</definedName>
    <definedName name="지역업체" hidden="1">{#N/A,#N/A,FALSE,"배수2"}</definedName>
    <definedName name="지적기사_1급" localSheetId="4">#REF!</definedName>
    <definedName name="지적기사_1급">#REF!</definedName>
    <definedName name="지적기사_2급" localSheetId="4">#REF!</definedName>
    <definedName name="지적기사_2급">#REF!</definedName>
    <definedName name="지철" localSheetId="3" hidden="1">{#N/A,#N/A,FALSE,"포장2"}</definedName>
    <definedName name="지철" localSheetId="4" hidden="1">{#N/A,#N/A,FALSE,"포장2"}</definedName>
    <definedName name="지철" hidden="1">{#N/A,#N/A,FALSE,"포장2"}</definedName>
    <definedName name="지철자재" localSheetId="3" hidden="1">{#N/A,#N/A,FALSE,"포장2"}</definedName>
    <definedName name="지철자재" localSheetId="4" hidden="1">{#N/A,#N/A,FALSE,"포장2"}</definedName>
    <definedName name="지철자재" hidden="1">{#N/A,#N/A,FALSE,"포장2"}</definedName>
    <definedName name="지출계획" localSheetId="4">[67]!지출계획</definedName>
    <definedName name="지출계획">[67]!지출계획</definedName>
    <definedName name="지토" localSheetId="3" hidden="1">{#N/A,#N/A,FALSE,"포장1";#N/A,#N/A,FALSE,"포장1"}</definedName>
    <definedName name="지토" localSheetId="4" hidden="1">{#N/A,#N/A,FALSE,"포장1";#N/A,#N/A,FALSE,"포장1"}</definedName>
    <definedName name="지토" hidden="1">{#N/A,#N/A,FALSE,"포장1";#N/A,#N/A,FALSE,"포장1"}</definedName>
    <definedName name="지토자재" localSheetId="3" hidden="1">{#N/A,#N/A,FALSE,"포장2"}</definedName>
    <definedName name="지토자재" localSheetId="4" hidden="1">{#N/A,#N/A,FALSE,"포장2"}</definedName>
    <definedName name="지토자재" hidden="1">{#N/A,#N/A,FALSE,"포장2"}</definedName>
    <definedName name="직영비" localSheetId="4">'[102]2공구산출내역'!#REF!</definedName>
    <definedName name="직영비">'[102]2공구산출내역'!#REF!</definedName>
    <definedName name="직접노무비" localSheetId="4">#REF!</definedName>
    <definedName name="직접노무비">#REF!</definedName>
    <definedName name="직접노무비요율" localSheetId="4">#REF!</definedName>
    <definedName name="직접노무비요율">#REF!</definedName>
    <definedName name="직접재료비" localSheetId="4">#REF!</definedName>
    <definedName name="직접재료비">#REF!</definedName>
    <definedName name="직접재료비합" localSheetId="4">#REF!</definedName>
    <definedName name="직접재료비합">#REF!</definedName>
    <definedName name="직종" localSheetId="4">#REF!</definedName>
    <definedName name="직종">#REF!</definedName>
    <definedName name="직종명" localSheetId="4">#REF!</definedName>
    <definedName name="직종명">#REF!</definedName>
    <definedName name="진석" localSheetId="4">#REF!,#REF!</definedName>
    <definedName name="진석">#REF!,#REF!</definedName>
    <definedName name="진입도로경비" localSheetId="4">#REF!</definedName>
    <definedName name="진입도로경비">#REF!</definedName>
    <definedName name="진입도로노무비" localSheetId="4">#REF!</definedName>
    <definedName name="진입도로노무비">#REF!</definedName>
    <definedName name="진입도로재료비" localSheetId="4">#REF!</definedName>
    <definedName name="진입도로재료비">#REF!</definedName>
    <definedName name="집" localSheetId="4">'[159]#REF'!#REF!</definedName>
    <definedName name="집">'[159]#REF'!#REF!</definedName>
    <definedName name="집계" localSheetId="4">#REF!</definedName>
    <definedName name="집계">#REF!</definedName>
    <definedName name="집계표" localSheetId="4">#REF!</definedName>
    <definedName name="집계표">#REF!</definedName>
    <definedName name="ㅊ1555" localSheetId="4">#REF!</definedName>
    <definedName name="ㅊ1555">#REF!</definedName>
    <definedName name="ㅊ3030" localSheetId="4">#REF!</definedName>
    <definedName name="ㅊ3030">#REF!</definedName>
    <definedName name="ㅊ모" localSheetId="4">#REF!</definedName>
    <definedName name="ㅊ모">#REF!</definedName>
    <definedName name="차" localSheetId="4">#REF!</definedName>
    <definedName name="차">#REF!</definedName>
    <definedName name="차량가격">[76]을부담운반비!$D$4</definedName>
    <definedName name="차트" localSheetId="4">[67]!차트</definedName>
    <definedName name="차트">[67]!차트</definedName>
    <definedName name="착공기한" localSheetId="4">#REF!</definedName>
    <definedName name="착공기한">#REF!</definedName>
    <definedName name="착공년월일" localSheetId="4">#REF!</definedName>
    <definedName name="착공년월일">#REF!</definedName>
    <definedName name="착공월" localSheetId="0">[16]결재판!#REF!</definedName>
    <definedName name="착공월" localSheetId="4">#REF!</definedName>
    <definedName name="착공월">#REF!</definedName>
    <definedName name="착공일" localSheetId="4">#REF!</definedName>
    <definedName name="착공일">#REF!</definedName>
    <definedName name="착암공">'[81]기계경비(시간당)'!$D$12</definedName>
    <definedName name="착정심도" localSheetId="4">#REF!</definedName>
    <definedName name="착정심도">#REF!</definedName>
    <definedName name="철____공" localSheetId="4">#REF!</definedName>
    <definedName name="철____공">#REF!</definedName>
    <definedName name="철_골_공" localSheetId="4">#REF!</definedName>
    <definedName name="철_골_공">#REF!</definedName>
    <definedName name="철거자재" localSheetId="4">#REF!</definedName>
    <definedName name="철거자재">#REF!</definedName>
    <definedName name="철공" localSheetId="4">#REF!</definedName>
    <definedName name="철공">#REF!</definedName>
    <definedName name="철목1호" localSheetId="4">#REF!</definedName>
    <definedName name="철목1호">#REF!</definedName>
    <definedName name="철목2호" localSheetId="4">#REF!</definedName>
    <definedName name="철목2호">#REF!</definedName>
    <definedName name="철목3호" localSheetId="4">#REF!</definedName>
    <definedName name="철목3호">#REF!</definedName>
    <definedName name="철목4호" localSheetId="4">#REF!</definedName>
    <definedName name="철목4호">#REF!</definedName>
    <definedName name="철주신설공구손료" localSheetId="4">#REF!</definedName>
    <definedName name="철주신설공구손료">#REF!</definedName>
    <definedName name="철주신설공비" localSheetId="4">#REF!</definedName>
    <definedName name="철주신설공비">#REF!</definedName>
    <definedName name="철주신설재료비" localSheetId="4">#REF!</definedName>
    <definedName name="철주신설재료비">#REF!</definedName>
    <definedName name="철콘" localSheetId="4">#REF!</definedName>
    <definedName name="철콘">#REF!</definedName>
    <definedName name="청림1호" localSheetId="4">#REF!</definedName>
    <definedName name="청림1호">#REF!</definedName>
    <definedName name="청림2호" localSheetId="4">#REF!</definedName>
    <definedName name="청림2호">#REF!</definedName>
    <definedName name="청림3호" localSheetId="4">#REF!</definedName>
    <definedName name="청림3호">#REF!</definedName>
    <definedName name="총" localSheetId="3" hidden="1">{#N/A,#N/A,FALSE,"부대1"}</definedName>
    <definedName name="총" localSheetId="4" hidden="1">{#N/A,#N/A,FALSE,"부대1"}</definedName>
    <definedName name="총" hidden="1">{#N/A,#N/A,FALSE,"부대1"}</definedName>
    <definedName name="총_원_가" localSheetId="4">[160]손익분석!#REF!</definedName>
    <definedName name="총_원_가">[160]손익분석!#REF!</definedName>
    <definedName name="총공사비" localSheetId="4">#REF!</definedName>
    <definedName name="총공사비">#REF!</definedName>
    <definedName name="총괄" localSheetId="4">#REF!</definedName>
    <definedName name="총괄">#REF!</definedName>
    <definedName name="총괄제출용" localSheetId="3" hidden="1">{#N/A,#N/A,FALSE,"전력간선"}</definedName>
    <definedName name="총괄제출용" localSheetId="4" hidden="1">{#N/A,#N/A,FALSE,"전력간선"}</definedName>
    <definedName name="총괄제출용" hidden="1">{#N/A,#N/A,FALSE,"전력간선"}</definedName>
    <definedName name="총괄표" localSheetId="4">#REF!</definedName>
    <definedName name="총괄표">#REF!</definedName>
    <definedName name="총액">[150]DANGA!$J$4:$J$300</definedName>
    <definedName name="총원가" localSheetId="4">#REF!</definedName>
    <definedName name="총원가">#REF!</definedName>
    <definedName name="총원가2" localSheetId="4">#REF!</definedName>
    <definedName name="총원가2">#REF!</definedName>
    <definedName name="총원가격" localSheetId="4">#REF!</definedName>
    <definedName name="총원가격">#REF!</definedName>
    <definedName name="추정" localSheetId="4">#REF!</definedName>
    <definedName name="추정">#REF!</definedName>
    <definedName name="춘사관" localSheetId="4">[72]표지!#REF!</definedName>
    <definedName name="춘사관">[73]표지!#REF!</definedName>
    <definedName name="춘사관건립" localSheetId="4">[72]표지!#REF!</definedName>
    <definedName name="춘사관건립">[73]표지!#REF!</definedName>
    <definedName name="출" localSheetId="4">#REF!</definedName>
    <definedName name="출">#REF!</definedName>
    <definedName name="취수탑경비" localSheetId="4">#REF!</definedName>
    <definedName name="취수탑경비">#REF!</definedName>
    <definedName name="취수탑노무비" localSheetId="4">#REF!</definedName>
    <definedName name="취수탑노무비">#REF!</definedName>
    <definedName name="취수탑재료비" localSheetId="4">#REF!</definedName>
    <definedName name="취수탑재료비">#REF!</definedName>
    <definedName name="측량" localSheetId="0">[16]결재판!#REF!</definedName>
    <definedName name="측량" localSheetId="4">#REF!</definedName>
    <definedName name="측량">#REF!</definedName>
    <definedName name="측량지질" localSheetId="4">[65]사업성분석!#REF!</definedName>
    <definedName name="측량지질">[66]사업성분석!#REF!</definedName>
    <definedName name="층수">[39]적용기준!$B$6</definedName>
    <definedName name="칠" localSheetId="4">#REF!</definedName>
    <definedName name="칠">#REF!</definedName>
    <definedName name="카비" localSheetId="4">[161]!Macro10</definedName>
    <definedName name="카비">[161]!Macro10</definedName>
    <definedName name="카빋" localSheetId="4">[161]!Macro12</definedName>
    <definedName name="카빋">[161]!Macro12</definedName>
    <definedName name="캇타간재">'[81]기계경비(시간당)'!$H$92</definedName>
    <definedName name="캇타노무">'[81]기계경비(시간당)'!$H$88</definedName>
    <definedName name="캇타손료">'[81]기계경비(시간당)'!$H$87</definedName>
    <definedName name="케이블_1" localSheetId="4">[23]단가!#REF!</definedName>
    <definedName name="케이블_1">[23]단가!#REF!</definedName>
    <definedName name="콘주철거공구손료" localSheetId="4">#REF!</definedName>
    <definedName name="콘주철거공구손료">#REF!</definedName>
    <definedName name="콘주철거공비" localSheetId="4">#REF!</definedName>
    <definedName name="콘주철거공비">#REF!</definedName>
    <definedName name="콘주철거합계" localSheetId="4">#REF!</definedName>
    <definedName name="콘주철거합계">#REF!</definedName>
    <definedName name="콘크" localSheetId="4">#REF!</definedName>
    <definedName name="콘크">#REF!</definedName>
    <definedName name="ㅌㅌㅌㅌㅌㅌㅌ" localSheetId="4">#REF!</definedName>
    <definedName name="ㅌㅌㅌㅌㅌㅌㅌ">#REF!</definedName>
    <definedName name="태영지급" localSheetId="3" hidden="1">{#N/A,#N/A,FALSE,"부대1"}</definedName>
    <definedName name="태영지급" localSheetId="4" hidden="1">{#N/A,#N/A,FALSE,"부대1"}</definedName>
    <definedName name="태영지급" hidden="1">{#N/A,#N/A,FALSE,"부대1"}</definedName>
    <definedName name="터파기고" localSheetId="4">#REF!</definedName>
    <definedName name="터파기고">#REF!</definedName>
    <definedName name="템플리트모듈1" localSheetId="3">BlankMacro1</definedName>
    <definedName name="템플리트모듈1" localSheetId="4">BlankMacro1</definedName>
    <definedName name="템플리트모듈1">BlankMacro1</definedName>
    <definedName name="템플리트모듈2" localSheetId="3">BlankMacro1</definedName>
    <definedName name="템플리트모듈2" localSheetId="4">BlankMacro1</definedName>
    <definedName name="템플리트모듈2">BlankMacro1</definedName>
    <definedName name="템플리트모듈3" localSheetId="3">BlankMacro1</definedName>
    <definedName name="템플리트모듈3" localSheetId="4">BlankMacro1</definedName>
    <definedName name="템플리트모듈3">BlankMacro1</definedName>
    <definedName name="템플리트모듈4" localSheetId="3">BlankMacro1</definedName>
    <definedName name="템플리트모듈4" localSheetId="4">BlankMacro1</definedName>
    <definedName name="템플리트모듈4">BlankMacro1</definedName>
    <definedName name="템플리트모듈5" localSheetId="3">BlankMacro1</definedName>
    <definedName name="템플리트모듈5" localSheetId="4">BlankMacro1</definedName>
    <definedName name="템플리트모듈5">BlankMacro1</definedName>
    <definedName name="템플리트모듈6" localSheetId="3">BlankMacro1</definedName>
    <definedName name="템플리트모듈6" localSheetId="4">BlankMacro1</definedName>
    <definedName name="템플리트모듈6">BlankMacro1</definedName>
    <definedName name="토" localSheetId="0">'[162]사본 - b_balju'!$A$1:$D$655</definedName>
    <definedName name="토" localSheetId="4" hidden="1">#REF!</definedName>
    <definedName name="토" hidden="1">#REF!</definedName>
    <definedName name="토건" localSheetId="4">#REF!</definedName>
    <definedName name="토건">#REF!</definedName>
    <definedName name="토공" localSheetId="3" hidden="1">{#N/A,#N/A,FALSE,"포장2"}</definedName>
    <definedName name="토공" localSheetId="4" hidden="1">{#N/A,#N/A,FALSE,"포장2"}</definedName>
    <definedName name="토공" hidden="1">{#N/A,#N/A,FALSE,"포장2"}</definedName>
    <definedName name="토공1" localSheetId="4">#REF!</definedName>
    <definedName name="토공1">#REF!</definedName>
    <definedName name="토공11" localSheetId="3" hidden="1">{#N/A,#N/A,FALSE,"포장2"}</definedName>
    <definedName name="토공11" localSheetId="4" hidden="1">{#N/A,#N/A,FALSE,"포장2"}</definedName>
    <definedName name="토공11" hidden="1">{#N/A,#N/A,FALSE,"포장2"}</definedName>
    <definedName name="토목내역" localSheetId="4">#REF!</definedName>
    <definedName name="토목내역">#REF!</definedName>
    <definedName name="토목설계" localSheetId="3" hidden="1">{#N/A,#N/A,FALSE,"골재소요량";#N/A,#N/A,FALSE,"골재소요량"}</definedName>
    <definedName name="토목설계" localSheetId="4" hidden="1">{#N/A,#N/A,FALSE,"골재소요량";#N/A,#N/A,FALSE,"골재소요량"}</definedName>
    <definedName name="토목설계" hidden="1">{#N/A,#N/A,FALSE,"골재소요량";#N/A,#N/A,FALSE,"골재소요량"}</definedName>
    <definedName name="토취장복구경비" localSheetId="4">#REF!</definedName>
    <definedName name="토취장복구경비">#REF!</definedName>
    <definedName name="토취장복구노무비" localSheetId="4">#REF!</definedName>
    <definedName name="토취장복구노무비">#REF!</definedName>
    <definedName name="토취장복구재료비" localSheetId="4">#REF!</definedName>
    <definedName name="토취장복구재료비">#REF!</definedName>
    <definedName name="통" localSheetId="4">#REF!</definedName>
    <definedName name="통">#REF!</definedName>
    <definedName name="통내" localSheetId="4">[93]노무비!$B$8</definedName>
    <definedName name="통내">[94]노무비!$B$8</definedName>
    <definedName name="통산출1" localSheetId="4">#REF!</definedName>
    <definedName name="통산출1">#REF!</definedName>
    <definedName name="통설" localSheetId="4">[93]노무비!$B$10</definedName>
    <definedName name="통설">[94]노무비!$B$10</definedName>
    <definedName name="통신기사" localSheetId="4">#REF!</definedName>
    <definedName name="통신기사">#REF!</definedName>
    <definedName name="통신내" localSheetId="4">#REF!</definedName>
    <definedName name="통신내">#REF!</definedName>
    <definedName name="통신내선" localSheetId="4">#REF!</definedName>
    <definedName name="통신내선">#REF!</definedName>
    <definedName name="통신내선공" localSheetId="4">#REF!</definedName>
    <definedName name="통신내선공">#REF!</definedName>
    <definedName name="통신설비" localSheetId="4">#REF!</definedName>
    <definedName name="통신설비">#REF!</definedName>
    <definedName name="통신설비공" localSheetId="4">#REF!</definedName>
    <definedName name="통신설비공">#REF!</definedName>
    <definedName name="통신케이블공" localSheetId="4">#REF!</definedName>
    <definedName name="통신케이블공">#REF!</definedName>
    <definedName name="통일로" localSheetId="4">#REF!</definedName>
    <definedName name="통일로">#REF!</definedName>
    <definedName name="통케" localSheetId="4">#REF!</definedName>
    <definedName name="통케">#REF!</definedName>
    <definedName name="투3" localSheetId="3" hidden="1">{#N/A,#N/A,FALSE,"배수2"}</definedName>
    <definedName name="투3" localSheetId="4" hidden="1">{#N/A,#N/A,FALSE,"배수2"}</definedName>
    <definedName name="투3" hidden="1">{#N/A,#N/A,FALSE,"배수2"}</definedName>
    <definedName name="투찰" localSheetId="4">[163]도급!$B$1:$H$1053</definedName>
    <definedName name="투찰">[164]도급!$B$1:$H$1053</definedName>
    <definedName name="투찰표" localSheetId="3" hidden="1">{#N/A,#N/A,FALSE,"부대1"}</definedName>
    <definedName name="투찰표" localSheetId="4" hidden="1">{#N/A,#N/A,FALSE,"부대1"}</definedName>
    <definedName name="투찰표" hidden="1">{#N/A,#N/A,FALSE,"부대1"}</definedName>
    <definedName name="특고" localSheetId="4">#REF!</definedName>
    <definedName name="특고">#REF!</definedName>
    <definedName name="특급기술자">[128]노임!$C$135</definedName>
    <definedName name="특별" localSheetId="4">#REF!</definedName>
    <definedName name="특별">#REF!</definedName>
    <definedName name="특별인부">[127]노임단가!$D$56</definedName>
    <definedName name="특인" localSheetId="4">#REF!</definedName>
    <definedName name="특인">#REF!</definedName>
    <definedName name="특케" localSheetId="4">#REF!</definedName>
    <definedName name="특케">#REF!</definedName>
    <definedName name="파이프펜던트">[49]DATA!$E$17:$F$26</definedName>
    <definedName name="파주와동" localSheetId="4">[72]표지!#REF!</definedName>
    <definedName name="파주와동">[73]표지!#REF!</definedName>
    <definedName name="팔" localSheetId="4" hidden="1">#REF!</definedName>
    <definedName name="팔" hidden="1">#REF!</definedName>
    <definedName name="펌프구경" localSheetId="4">#REF!</definedName>
    <definedName name="펌프구경">#REF!</definedName>
    <definedName name="평택냉동2안" localSheetId="3">BlankMacro1</definedName>
    <definedName name="평택냉동2안" localSheetId="4">BlankMacro1</definedName>
    <definedName name="평택냉동2안">BlankMacro1</definedName>
    <definedName name="포장" localSheetId="4">#REF!</definedName>
    <definedName name="포장">#REF!</definedName>
    <definedName name="포항학전" localSheetId="4">[120]적현로!#REF!</definedName>
    <definedName name="포항학전">[120]적현로!#REF!</definedName>
    <definedName name="표" localSheetId="3">'공종별 총공사비 구성현황표(전기)'!표</definedName>
    <definedName name="표" localSheetId="4">'예정공정표 '!표</definedName>
    <definedName name="표">[26]!표</definedName>
    <definedName name="표지" localSheetId="4">[72]표지!$B$2:$G$14</definedName>
    <definedName name="표지">[73]표지!$B$2:$G$14</definedName>
    <definedName name="표지1" localSheetId="4">[72]표지!$A$1:$G$14</definedName>
    <definedName name="표지1">[73]표지!$A$1:$G$14</definedName>
    <definedName name="표지입니다." localSheetId="4">#REF!</definedName>
    <definedName name="표지입니다.">#REF!</definedName>
    <definedName name="품셈공종">'[165]별표 '!$C$2:$C$50</definedName>
    <definedName name="품셈단가">'[165]별표 '!$D$2:$D$50</definedName>
    <definedName name="품신">[76]설계산출표지!$B$1</definedName>
    <definedName name="플라타너스B8">[63]데이타!$E$552</definedName>
    <definedName name="플랜트" localSheetId="4">#REF!</definedName>
    <definedName name="플랜트">#REF!</definedName>
    <definedName name="플랜트기계설치공" localSheetId="4">#REF!</definedName>
    <definedName name="플랜트기계설치공">#REF!</definedName>
    <definedName name="플랜트배관공" localSheetId="4">#REF!</definedName>
    <definedName name="플랜트배관공">#REF!</definedName>
    <definedName name="플랜트용접공" localSheetId="4">#REF!</definedName>
    <definedName name="플랜트용접공">#REF!</definedName>
    <definedName name="플랜트전공" localSheetId="4">#REF!</definedName>
    <definedName name="플랜트전공">#REF!</definedName>
    <definedName name="플랜트제관공" localSheetId="4">#REF!</definedName>
    <definedName name="플랜트제관공">#REF!</definedName>
    <definedName name="ㅎ" localSheetId="4">#REF!</definedName>
    <definedName name="ㅎ">#REF!</definedName>
    <definedName name="ㅎ384" localSheetId="4">#REF!</definedName>
    <definedName name="ㅎ384">#REF!</definedName>
    <definedName name="ㅎㄹㄹ" localSheetId="4">#REF!</definedName>
    <definedName name="ㅎㄹㄹ">#REF!</definedName>
    <definedName name="ㅎㅎㅎ" localSheetId="3">'공종별 총공사비 구성현황표(전기)'!ㅎㅎㅎ</definedName>
    <definedName name="ㅎㅎㅎ" localSheetId="4">'예정공정표 '!ㅎㅎㅎ</definedName>
    <definedName name="ㅎㅎㅎ">[26]!ᄒᄒᄒ</definedName>
    <definedName name="하도" localSheetId="4">#REF!</definedName>
    <definedName name="하도">#REF!</definedName>
    <definedName name="하도급" localSheetId="4">#REF!</definedName>
    <definedName name="하도급">#REF!</definedName>
    <definedName name="하도급1" localSheetId="4">#REF!</definedName>
    <definedName name="하도급1">#REF!</definedName>
    <definedName name="하도급2" localSheetId="4">#REF!</definedName>
    <definedName name="하도급2">#REF!</definedName>
    <definedName name="하도급3" localSheetId="4">#REF!</definedName>
    <definedName name="하도급3">#REF!</definedName>
    <definedName name="하도급4" localSheetId="4">#REF!</definedName>
    <definedName name="하도급4">#REF!</definedName>
    <definedName name="하도급5" localSheetId="4">#REF!</definedName>
    <definedName name="하도급5">#REF!</definedName>
    <definedName name="하도급6" localSheetId="4">#REF!</definedName>
    <definedName name="하도급6">#REF!</definedName>
    <definedName name="하도급관리계획서" localSheetId="4">#REF!</definedName>
    <definedName name="하도급관리계획서">#REF!</definedName>
    <definedName name="하도급ㄴ역" localSheetId="4">#REF!</definedName>
    <definedName name="하도급ㄴ역">#REF!</definedName>
    <definedName name="하도급내역" localSheetId="4">#REF!</definedName>
    <definedName name="하도급내역">#REF!</definedName>
    <definedName name="하도급사항" localSheetId="4">#REF!</definedName>
    <definedName name="하도급사항">#REF!</definedName>
    <definedName name="하도급원가1" localSheetId="4">#REF!</definedName>
    <definedName name="하도급원가1">#REF!</definedName>
    <definedName name="하도급원가2" localSheetId="4">#REF!</definedName>
    <definedName name="하도급원가2">#REF!</definedName>
    <definedName name="하도사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론" localSheetId="4">#REF!</definedName>
    <definedName name="하론">#REF!</definedName>
    <definedName name="하수도2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자보수" localSheetId="4">[125]수지!#REF!</definedName>
    <definedName name="하자보수">[126]수지!#REF!</definedName>
    <definedName name="하하하">[166]BID!$A$3:$F$293</definedName>
    <definedName name="하한선" localSheetId="3" hidden="1">{#N/A,#N/A,FALSE,"배수2"}</definedName>
    <definedName name="하한선" localSheetId="4" hidden="1">{#N/A,#N/A,FALSE,"배수2"}</definedName>
    <definedName name="하한선" hidden="1">{#N/A,#N/A,FALSE,"배수2"}</definedName>
    <definedName name="한" localSheetId="4" hidden="1">#REF!</definedName>
    <definedName name="한" hidden="1">#REF!</definedName>
    <definedName name="한교1호" localSheetId="4">#REF!</definedName>
    <definedName name="한교1호">#REF!</definedName>
    <definedName name="한교2호" localSheetId="4">#REF!</definedName>
    <definedName name="한교2호">#REF!</definedName>
    <definedName name="한교3호" localSheetId="4">#REF!</definedName>
    <definedName name="한교3호">#REF!</definedName>
    <definedName name="한국학" localSheetId="4">[72]표지!#REF!</definedName>
    <definedName name="한국학">[73]표지!#REF!</definedName>
    <definedName name="한전공사비" localSheetId="4">#REF!,#REF!</definedName>
    <definedName name="한전공사비">#REF!,#REF!</definedName>
    <definedName name="할증" localSheetId="4">#REF!</definedName>
    <definedName name="할증">#REF!</definedName>
    <definedName name="함" localSheetId="4">#REF!</definedName>
    <definedName name="함">#REF!</definedName>
    <definedName name="합계" localSheetId="4">#REF!</definedName>
    <definedName name="합계">#REF!</definedName>
    <definedName name="해당월" localSheetId="4">#REF!</definedName>
    <definedName name="해당월">#REF!</definedName>
    <definedName name="행" localSheetId="4">#REF!</definedName>
    <definedName name="행">#REF!</definedName>
    <definedName name="행삭제">[1]조건표!$P$4</definedName>
    <definedName name="행선안내게시기설비" localSheetId="4">#REF!</definedName>
    <definedName name="행선안내게시기설비">#REF!</definedName>
    <definedName name="허용전류" localSheetId="4">#REF!</definedName>
    <definedName name="허용전류">#REF!</definedName>
    <definedName name="현장대리인" localSheetId="4">#REF!</definedName>
    <definedName name="현장대리인">#REF!</definedName>
    <definedName name="현천기자재비" localSheetId="4">#REF!</definedName>
    <definedName name="현천기자재비">#REF!</definedName>
    <definedName name="협" localSheetId="3" hidden="1">{#N/A,#N/A,FALSE,"배수2"}</definedName>
    <definedName name="협" localSheetId="4" hidden="1">{#N/A,#N/A,FALSE,"배수2"}</definedName>
    <definedName name="협" hidden="1">{#N/A,#N/A,FALSE,"배수2"}</definedName>
    <definedName name="협력" localSheetId="3" hidden="1">{#N/A,#N/A,FALSE,"포장2"}</definedName>
    <definedName name="협력" localSheetId="4" hidden="1">{#N/A,#N/A,FALSE,"포장2"}</definedName>
    <definedName name="협력" hidden="1">{#N/A,#N/A,FALSE,"포장2"}</definedName>
    <definedName name="협력업체" localSheetId="3" hidden="1">{#N/A,#N/A,FALSE,"포장2"}</definedName>
    <definedName name="협력업체" localSheetId="4" hidden="1">{#N/A,#N/A,FALSE,"포장2"}</definedName>
    <definedName name="협력업체" hidden="1">{#N/A,#N/A,FALSE,"포장2"}</definedName>
    <definedName name="협철" localSheetId="3" hidden="1">{#N/A,#N/A,FALSE,"포장2"}</definedName>
    <definedName name="협철" localSheetId="4" hidden="1">{#N/A,#N/A,FALSE,"포장2"}</definedName>
    <definedName name="협철" hidden="1">{#N/A,#N/A,FALSE,"포장2"}</definedName>
    <definedName name="협토" localSheetId="3" hidden="1">{#N/A,#N/A,FALSE,"포장1";#N/A,#N/A,FALSE,"포장1"}</definedName>
    <definedName name="협토" localSheetId="4" hidden="1">{#N/A,#N/A,FALSE,"포장1";#N/A,#N/A,FALSE,"포장1"}</definedName>
    <definedName name="협토" hidden="1">{#N/A,#N/A,FALSE,"포장1";#N/A,#N/A,FALSE,"포장1"}</definedName>
    <definedName name="협토1" localSheetId="3" hidden="1">{#N/A,#N/A,FALSE,"포장2"}</definedName>
    <definedName name="협토1" localSheetId="4" hidden="1">{#N/A,#N/A,FALSE,"포장2"}</definedName>
    <definedName name="협토1" hidden="1">{#N/A,#N/A,FALSE,"포장2"}</definedName>
    <definedName name="협토자재" localSheetId="3" hidden="1">{#N/A,#N/A,FALSE,"포장2"}</definedName>
    <definedName name="협토자재" localSheetId="4" hidden="1">{#N/A,#N/A,FALSE,"포장2"}</definedName>
    <definedName name="협토자재" hidden="1">{#N/A,#N/A,FALSE,"포장2"}</definedName>
    <definedName name="형상">[34]DATE!$D$24:$D$85</definedName>
    <definedName name="형제" localSheetId="3" hidden="1">{#N/A,#N/A,FALSE,"포장2"}</definedName>
    <definedName name="형제" localSheetId="4" hidden="1">{#N/A,#N/A,FALSE,"포장2"}</definedName>
    <definedName name="형제" hidden="1">{#N/A,#N/A,FALSE,"포장2"}</definedName>
    <definedName name="형틀" localSheetId="4">#REF!</definedName>
    <definedName name="형틀">#REF!</definedName>
    <definedName name="형틀목공" localSheetId="4">#REF!</definedName>
    <definedName name="형틀목공">#REF!</definedName>
    <definedName name="호박" localSheetId="4">#REF!</definedName>
    <definedName name="호박">#REF!</definedName>
    <definedName name="호지니" localSheetId="4">[167]!Macro12</definedName>
    <definedName name="호지니">[167]!Macro12</definedName>
    <definedName name="호표" localSheetId="4">#REF!</definedName>
    <definedName name="호표">#REF!</definedName>
    <definedName name="호호" localSheetId="3" hidden="1">{#N/A,#N/A,FALSE,"부대1"}</definedName>
    <definedName name="호호" localSheetId="4" hidden="1">{#N/A,#N/A,FALSE,"부대1"}</definedName>
    <definedName name="호호" hidden="1">{#N/A,#N/A,FALSE,"부대1"}</definedName>
    <definedName name="홍" localSheetId="4">#REF!</definedName>
    <definedName name="홍">#REF!</definedName>
    <definedName name="화" localSheetId="4">#REF!</definedName>
    <definedName name="화">#REF!</definedName>
    <definedName name="화신1호" localSheetId="4">#REF!</definedName>
    <definedName name="화신1호">#REF!</definedName>
    <definedName name="화신2호" localSheetId="4">#REF!</definedName>
    <definedName name="화신2호">#REF!</definedName>
    <definedName name="화신기존1" localSheetId="4">#REF!</definedName>
    <definedName name="화신기존1">#REF!</definedName>
    <definedName name="화신기존2" localSheetId="4">#REF!</definedName>
    <definedName name="화신기존2">#REF!</definedName>
    <definedName name="환율">'[81]기계경비(시간당)'!$D$21</definedName>
    <definedName name="회사명" localSheetId="4">#REF!</definedName>
    <definedName name="회사명">#REF!</definedName>
    <definedName name="회시1호" localSheetId="4">#REF!</definedName>
    <definedName name="회시1호">#REF!</definedName>
    <definedName name="회시2호" localSheetId="4">#REF!</definedName>
    <definedName name="회시2호">#REF!</definedName>
    <definedName name="효" localSheetId="4">#REF!</definedName>
    <definedName name="효">#REF!</definedName>
    <definedName name="ㅏ576" localSheetId="4">[105]내역서!#REF!</definedName>
    <definedName name="ㅏ576">[105]내역서!#REF!</definedName>
    <definedName name="ㅐ520" localSheetId="4">#REF!</definedName>
    <definedName name="ㅐ520">#REF!</definedName>
    <definedName name="ㅐㅐㅐ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ㅐㅐ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ㅐㅐ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ㅑㅛㅅ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ㅑㅛㅅ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ㅑㅛ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ㄴㄱ" hidden="1">[139]실행철강하도!$A$1:$A$4</definedName>
    <definedName name="ㅓㅓㅓ" localSheetId="4">[16]Total!#REF!</definedName>
    <definedName name="ㅓㅓㅓ">[16]Total!#REF!</definedName>
    <definedName name="ㅓㅕㅛ려ㅓ" localSheetId="4">[145]입찰안!#REF!</definedName>
    <definedName name="ㅓㅕㅛ려ㅓ">[145]입찰안!#REF!</definedName>
    <definedName name="ㅕ겨겨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ㅕ겨겨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ㅕ겨겨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1019" localSheetId="4">#REF!</definedName>
    <definedName name="ㅗ1019">#REF!</definedName>
    <definedName name="ㅗㅓㅏ" localSheetId="4">#REF!</definedName>
    <definedName name="ㅗㅓㅏ">#REF!</definedName>
    <definedName name="ㅗㅗㅗ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ㅗㅗ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ㅗㅗ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ㅛㅛㅛ" localSheetId="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ㅛㅛㅛ" localSheetId="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ㅛㅛㅛ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localSheetId="4" hidden="1">[62]수량산출!#REF!</definedName>
    <definedName name="ㅜ" hidden="1">[62]수량산출!#REF!</definedName>
    <definedName name="ㅡㅡ" localSheetId="4">#REF!</definedName>
    <definedName name="ㅡㅡ">#REF!</definedName>
    <definedName name="ㅣ15" localSheetId="4">#REF!</definedName>
    <definedName name="ㅣ15">#REF!</definedName>
    <definedName name="ㅣㅣㅣ" localSheetId="4">[16]Total!#REF!</definedName>
    <definedName name="ㅣㅣㅣ">[16]Total!#REF!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R25" i="2"/>
  <c r="D23" i="2"/>
  <c r="F10" i="2" l="1"/>
  <c r="D15" i="2"/>
  <c r="R16" i="2"/>
  <c r="F53" i="3"/>
  <c r="G26" i="4"/>
  <c r="E26" i="4"/>
  <c r="E25" i="4"/>
  <c r="R24" i="2" l="1"/>
  <c r="D25" i="4" l="1"/>
  <c r="D24" i="4"/>
  <c r="E44" i="3" l="1"/>
  <c r="C26" i="1" l="1"/>
  <c r="G23" i="2" l="1"/>
  <c r="G22" i="2"/>
  <c r="G20" i="2"/>
  <c r="G19" i="2"/>
  <c r="G18" i="2"/>
  <c r="G17" i="2"/>
  <c r="G16" i="2"/>
  <c r="G15" i="2"/>
  <c r="R17" i="2"/>
  <c r="F8" i="2" l="1"/>
  <c r="H52" i="3"/>
  <c r="H9" i="2"/>
  <c r="H8" i="2"/>
  <c r="H10" i="2"/>
  <c r="H54" i="3" l="1"/>
  <c r="E49" i="3"/>
  <c r="E48" i="3"/>
  <c r="E47" i="3"/>
  <c r="E46" i="3"/>
  <c r="E45" i="3"/>
  <c r="E43" i="3"/>
  <c r="E42" i="3"/>
  <c r="E41" i="3"/>
  <c r="E40" i="3"/>
  <c r="E39" i="3"/>
  <c r="E38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7" i="3"/>
  <c r="E6" i="3"/>
  <c r="E5" i="3"/>
  <c r="D26" i="4" l="1"/>
  <c r="E16" i="4"/>
  <c r="E15" i="4"/>
  <c r="E14" i="4"/>
  <c r="E13" i="4"/>
  <c r="E12" i="4"/>
  <c r="E11" i="4"/>
  <c r="E10" i="4"/>
  <c r="E9" i="4"/>
  <c r="E8" i="4"/>
  <c r="D23" i="4"/>
  <c r="G24" i="4"/>
  <c r="D21" i="2" l="1"/>
  <c r="G23" i="4" l="1"/>
  <c r="F23" i="4"/>
  <c r="E23" i="4"/>
  <c r="G54" i="3"/>
  <c r="E54" i="3"/>
  <c r="H50" i="3"/>
  <c r="H7" i="2" s="1"/>
  <c r="G50" i="3"/>
  <c r="G7" i="2" s="1"/>
  <c r="F50" i="3"/>
  <c r="F7" i="2" s="1"/>
  <c r="E50" i="3"/>
  <c r="G7" i="4" s="1"/>
  <c r="H37" i="3"/>
  <c r="H6" i="2" s="1"/>
  <c r="G37" i="3"/>
  <c r="G6" i="2" s="1"/>
  <c r="F37" i="3"/>
  <c r="F6" i="2" s="1"/>
  <c r="E37" i="3"/>
  <c r="G6" i="4" s="1"/>
  <c r="H18" i="3"/>
  <c r="H55" i="3" s="1"/>
  <c r="G18" i="3"/>
  <c r="G5" i="2" s="1"/>
  <c r="F18" i="3"/>
  <c r="E18" i="3"/>
  <c r="G5" i="4" s="1"/>
  <c r="A3" i="3"/>
  <c r="A3" i="4" s="1"/>
  <c r="H21" i="2"/>
  <c r="G21" i="2"/>
  <c r="F21" i="2"/>
  <c r="E21" i="2"/>
  <c r="G13" i="2"/>
  <c r="G12" i="2"/>
  <c r="G10" i="2"/>
  <c r="E10" i="2"/>
  <c r="G9" i="2"/>
  <c r="E9" i="2"/>
  <c r="G8" i="2"/>
  <c r="E8" i="2"/>
  <c r="F51" i="3" l="1"/>
  <c r="F54" i="3" s="1"/>
  <c r="F55" i="3" s="1"/>
  <c r="E27" i="4"/>
  <c r="H56" i="3"/>
  <c r="H12" i="2" s="1"/>
  <c r="F30" i="4"/>
  <c r="D54" i="3"/>
  <c r="H5" i="2"/>
  <c r="D10" i="2"/>
  <c r="E55" i="3"/>
  <c r="F5" i="2"/>
  <c r="G55" i="3"/>
  <c r="G58" i="3" s="1"/>
  <c r="D37" i="3"/>
  <c r="D50" i="3"/>
  <c r="D7" i="4" s="1"/>
  <c r="D9" i="2"/>
  <c r="D18" i="3"/>
  <c r="E5" i="2" s="1"/>
  <c r="G11" i="2"/>
  <c r="G14" i="2" s="1"/>
  <c r="G24" i="2" s="1"/>
  <c r="E56" i="3" l="1"/>
  <c r="E57" i="3" s="1"/>
  <c r="H57" i="3"/>
  <c r="F56" i="3"/>
  <c r="F57" i="3" s="1"/>
  <c r="D8" i="2"/>
  <c r="E6" i="2"/>
  <c r="D6" i="2" s="1"/>
  <c r="D6" i="4"/>
  <c r="D5" i="2"/>
  <c r="D55" i="3"/>
  <c r="E7" i="2"/>
  <c r="D7" i="2" s="1"/>
  <c r="H11" i="2"/>
  <c r="D5" i="4"/>
  <c r="E12" i="2" l="1"/>
  <c r="H13" i="2"/>
  <c r="H14" i="2" s="1"/>
  <c r="H24" i="2" s="1"/>
  <c r="C30" i="1" s="1"/>
  <c r="H58" i="3"/>
  <c r="E13" i="2"/>
  <c r="E29" i="4"/>
  <c r="F13" i="2"/>
  <c r="E28" i="4"/>
  <c r="D56" i="3"/>
  <c r="G28" i="4" s="1"/>
  <c r="F12" i="2"/>
  <c r="F58" i="3"/>
  <c r="F11" i="2"/>
  <c r="G27" i="4"/>
  <c r="E11" i="2"/>
  <c r="F14" i="2" l="1"/>
  <c r="F24" i="2" s="1"/>
  <c r="C29" i="1" s="1"/>
  <c r="D12" i="2"/>
  <c r="E14" i="2"/>
  <c r="D57" i="3"/>
  <c r="G29" i="4" s="1"/>
  <c r="D29" i="4" s="1"/>
  <c r="D13" i="2"/>
  <c r="E58" i="3"/>
  <c r="D11" i="2"/>
  <c r="D14" i="2" l="1"/>
  <c r="C27" i="1" s="1"/>
  <c r="D58" i="3"/>
  <c r="E24" i="2"/>
  <c r="G30" i="4"/>
  <c r="D28" i="4"/>
  <c r="D27" i="4"/>
  <c r="E30" i="4"/>
  <c r="D24" i="2" l="1"/>
  <c r="C25" i="1" s="1"/>
  <c r="C28" i="1"/>
  <c r="I28" i="1" s="1"/>
  <c r="J28" i="1" s="1"/>
  <c r="D30" i="4"/>
  <c r="D61" i="3"/>
</calcChain>
</file>

<file path=xl/sharedStrings.xml><?xml version="1.0" encoding="utf-8"?>
<sst xmlns="http://schemas.openxmlformats.org/spreadsheetml/2006/main" count="202" uniqueCount="168">
  <si>
    <t xml:space="preserve">       · 기타 사업비성 경비 : 제세공과금, 측량·교통·환경 영향평가 수수료, 취득세, </t>
  </si>
  <si>
    <t xml:space="preserve">   4 : 간접비란 사업비 중 총공사비를 제외한 설계비, 감리비, 일반분양시설경비 등 사업비성</t>
  </si>
  <si>
    <t xml:space="preserve">   2 : 일반관리비와 이윤에 대한 정의 및 산정방법은 '원가계산에 의한 예정가격 작성준칙</t>
  </si>
  <si>
    <t xml:space="preserve">       · 분담금 및 부담금 : 인입분담금(가스, 전기, 수도, 지역난방), 진입도로,</t>
  </si>
  <si>
    <t xml:space="preserve">        (회계예규)'에 따름</t>
  </si>
  <si>
    <t xml:space="preserve">       경비를 말하며, 세부 비목은 다음과 같음</t>
  </si>
  <si>
    <t>주 1: 순공사비란 재료비, 노무비, 경비를 합한 금액임</t>
  </si>
  <si>
    <t xml:space="preserve">       · 보상비 : 이주대책비, 이주 보상비</t>
  </si>
  <si>
    <t xml:space="preserve">       · 일반분양시설경비 : 시공비, 운영비, 광고홍보비</t>
  </si>
  <si>
    <t xml:space="preserve">       · 대지비 : 대지구입비, 대지 구입 관련 금융비용 및 제세공과금</t>
  </si>
  <si>
    <t xml:space="preserve">                               분양   임대보증 및 하자보증수수료 등 기타 사업비성 경비</t>
  </si>
  <si>
    <t xml:space="preserve">                               등록세, 건물보존등기비 및 입주관리비, 감정평가 수수료,</t>
  </si>
  <si>
    <t xml:space="preserve">   3 : 부가가치세액의 정의와 산정방법은 '부가가치세법'에 따름</t>
  </si>
  <si>
    <t xml:space="preserve">                             학교용지확보 부담금</t>
  </si>
  <si>
    <t>구         분</t>
  </si>
  <si>
    <t>철근콘크리트공사</t>
  </si>
  <si>
    <t>이      윤</t>
  </si>
  <si>
    <t>(별지 제2호 서식)</t>
  </si>
  <si>
    <t>총사업비 산출 총괄표</t>
  </si>
  <si>
    <t>5.사 업 개 요</t>
  </si>
  <si>
    <t>분담금 및 부담금</t>
  </si>
  <si>
    <t>감리대상(건축)</t>
  </si>
  <si>
    <t>(단위 : 천원)</t>
  </si>
  <si>
    <t>감리대상(제외)</t>
  </si>
  <si>
    <t>순
공
사
비</t>
  </si>
  <si>
    <t>일반분양시설 경비</t>
  </si>
  <si>
    <t>대   지   비</t>
  </si>
  <si>
    <t>감리대상(전기)</t>
  </si>
  <si>
    <t>공종별 총공사비 구성  현황표(건축)</t>
  </si>
  <si>
    <t>사  업  개  요  서</t>
  </si>
  <si>
    <t>(별지 제 1호 서식)</t>
  </si>
  <si>
    <t>금           액</t>
  </si>
  <si>
    <t xml:space="preserve">내         용 </t>
  </si>
  <si>
    <t>다.타법감리 대상공사비</t>
  </si>
  <si>
    <t>가.건축감리 대상공사비</t>
  </si>
  <si>
    <t>나.전기감리 대상공사비</t>
  </si>
  <si>
    <t>토공사</t>
  </si>
  <si>
    <t>토목</t>
  </si>
  <si>
    <t>설계비</t>
  </si>
  <si>
    <t>간접비</t>
  </si>
  <si>
    <t>감리비</t>
  </si>
  <si>
    <t>대지비</t>
  </si>
  <si>
    <t>구 분</t>
  </si>
  <si>
    <t xml:space="preserve">구분 </t>
  </si>
  <si>
    <t xml:space="preserve"> 계</t>
  </si>
  <si>
    <t>비 고</t>
  </si>
  <si>
    <t>분 야</t>
  </si>
  <si>
    <t>전체</t>
  </si>
  <si>
    <t>건축</t>
  </si>
  <si>
    <t>전  체</t>
  </si>
  <si>
    <t>방수,방습공사</t>
  </si>
  <si>
    <t>타법감리</t>
  </si>
  <si>
    <t>금속공사</t>
  </si>
  <si>
    <t>감리제외</t>
  </si>
  <si>
    <t>부대시설공사</t>
  </si>
  <si>
    <t>합    계</t>
  </si>
  <si>
    <t>공    종</t>
  </si>
  <si>
    <t>일반관리비</t>
  </si>
  <si>
    <t>총공사비계</t>
  </si>
  <si>
    <t>소방설비공사</t>
  </si>
  <si>
    <t>소  계</t>
  </si>
  <si>
    <t>창호공사</t>
  </si>
  <si>
    <t>기계설비공사</t>
  </si>
  <si>
    <t>소    계</t>
  </si>
  <si>
    <t>공통가설공사</t>
  </si>
  <si>
    <t>1.사업명</t>
  </si>
  <si>
    <t>총 사 업 비</t>
  </si>
  <si>
    <t>3.설 계 자</t>
  </si>
  <si>
    <t>총사업비계</t>
  </si>
  <si>
    <t>조경공사</t>
  </si>
  <si>
    <t>정보통신공사</t>
  </si>
  <si>
    <t>총공사비</t>
  </si>
  <si>
    <t>4.시 공 사</t>
  </si>
  <si>
    <t>토목공사</t>
  </si>
  <si>
    <t>총 공 사 비</t>
  </si>
  <si>
    <t>조적공사</t>
  </si>
  <si>
    <t>나.총사업비</t>
  </si>
  <si>
    <t>소   계</t>
  </si>
  <si>
    <t>지정및기초공사</t>
  </si>
  <si>
    <t>23개공종</t>
  </si>
  <si>
    <t>항     목</t>
  </si>
  <si>
    <t>건축공사</t>
  </si>
  <si>
    <t>가.사업현황</t>
  </si>
  <si>
    <t>구조체공사</t>
  </si>
  <si>
    <t>기계설비</t>
  </si>
  <si>
    <t>이  윤</t>
  </si>
  <si>
    <t>2.사업주체</t>
  </si>
  <si>
    <t>전기공사</t>
  </si>
  <si>
    <t>순공사비</t>
  </si>
  <si>
    <t>부가가치세액</t>
  </si>
  <si>
    <t>9개공종</t>
  </si>
  <si>
    <t>13개공종</t>
  </si>
  <si>
    <t>전체공정</t>
  </si>
  <si>
    <t>토 목
(3공종)</t>
    <phoneticPr fontId="49" type="noConversion"/>
  </si>
  <si>
    <t>석공사</t>
    <phoneticPr fontId="49" type="noConversion"/>
  </si>
  <si>
    <t>타일공사</t>
    <phoneticPr fontId="49" type="noConversion"/>
  </si>
  <si>
    <t>미장공사</t>
    <phoneticPr fontId="49" type="noConversion"/>
  </si>
  <si>
    <t>유리공사</t>
    <phoneticPr fontId="49" type="noConversion"/>
  </si>
  <si>
    <t>도장공사</t>
    <phoneticPr fontId="49" type="noConversion"/>
  </si>
  <si>
    <t>수장공사</t>
    <phoneticPr fontId="49" type="noConversion"/>
  </si>
  <si>
    <t>기타공사</t>
    <phoneticPr fontId="49" type="noConversion"/>
  </si>
  <si>
    <t>장비설치공사</t>
    <phoneticPr fontId="49" type="noConversion"/>
  </si>
  <si>
    <t>옥외배관공사</t>
    <phoneticPr fontId="49" type="noConversion"/>
  </si>
  <si>
    <t>난방배관공사</t>
    <phoneticPr fontId="49" type="noConversion"/>
  </si>
  <si>
    <t>급수급탕배관공사</t>
    <phoneticPr fontId="49" type="noConversion"/>
  </si>
  <si>
    <t>오배수배관공사</t>
    <phoneticPr fontId="49" type="noConversion"/>
  </si>
  <si>
    <t>가스배관공사</t>
    <phoneticPr fontId="49" type="noConversion"/>
  </si>
  <si>
    <t>기계설비
(12공종)</t>
    <phoneticPr fontId="49" type="noConversion"/>
  </si>
  <si>
    <t>정보통신공사(4개공사)</t>
    <phoneticPr fontId="49" type="noConversion"/>
  </si>
  <si>
    <t>소방설비공사(3개공사)</t>
    <phoneticPr fontId="49" type="noConversion"/>
  </si>
  <si>
    <t>정보통신공사(4개공사)</t>
    <phoneticPr fontId="49" type="noConversion"/>
  </si>
  <si>
    <t>소방설비공사(3개공사)</t>
    <phoneticPr fontId="49" type="noConversion"/>
  </si>
  <si>
    <t xml:space="preserve"> </t>
    <phoneticPr fontId="49" type="noConversion"/>
  </si>
  <si>
    <t>비   고</t>
    <phoneticPr fontId="49" type="noConversion"/>
  </si>
  <si>
    <r>
      <t>비고(감리비</t>
    </r>
    <r>
      <rPr>
        <sz val="11"/>
        <color rgb="FF000000"/>
        <rFont val="돋움"/>
        <family val="3"/>
        <charset val="129"/>
      </rPr>
      <t>)</t>
    </r>
    <phoneticPr fontId="49" type="noConversion"/>
  </si>
  <si>
    <t>(단위 : 천원)</t>
    <phoneticPr fontId="49" type="noConversion"/>
  </si>
  <si>
    <t>(단위 : 천원)</t>
    <phoneticPr fontId="49" type="noConversion"/>
  </si>
  <si>
    <t>광주 광역시 서구 화개중앙로 59,2층(금호동,성원빌딩)</t>
    <phoneticPr fontId="49" type="noConversion"/>
  </si>
  <si>
    <t>창대아이엔지㈜</t>
    <phoneticPr fontId="49" type="noConversion"/>
  </si>
  <si>
    <t>TEL.062)682-0428  FAX.062)682-0423</t>
    <phoneticPr fontId="49" type="noConversion"/>
  </si>
  <si>
    <t>세대</t>
    <phoneticPr fontId="49" type="noConversion"/>
  </si>
  <si>
    <t>연면적</t>
    <phoneticPr fontId="49" type="noConversion"/>
  </si>
  <si>
    <t>기계실배관공사</t>
    <phoneticPr fontId="49" type="noConversion"/>
  </si>
  <si>
    <t>에어컨냉매배관공사</t>
    <phoneticPr fontId="49" type="noConversion"/>
  </si>
  <si>
    <t>환기배관공사</t>
    <phoneticPr fontId="49" type="noConversion"/>
  </si>
  <si>
    <t>우수배관공사</t>
    <phoneticPr fontId="49" type="noConversion"/>
  </si>
  <si>
    <t>설계비</t>
    <phoneticPr fontId="49" type="noConversion"/>
  </si>
  <si>
    <t>분양수수료</t>
    <phoneticPr fontId="49" type="noConversion"/>
  </si>
  <si>
    <t>전력간선 공사</t>
    <phoneticPr fontId="49" type="noConversion"/>
  </si>
  <si>
    <t>단위세대전열공사</t>
    <phoneticPr fontId="49" type="noConversion"/>
  </si>
  <si>
    <t>단위세대 등기구공사</t>
    <phoneticPr fontId="49" type="noConversion"/>
  </si>
  <si>
    <t>감리비</t>
    <phoneticPr fontId="49" type="noConversion"/>
  </si>
  <si>
    <t>영동 수푸름 아파트 신축공사</t>
    <phoneticPr fontId="49" type="noConversion"/>
  </si>
  <si>
    <t>가구공사</t>
    <phoneticPr fontId="49" type="noConversion"/>
  </si>
  <si>
    <t>전열교환기 설치공사</t>
    <phoneticPr fontId="49" type="noConversion"/>
  </si>
  <si>
    <t>위생기구</t>
    <phoneticPr fontId="49" type="noConversion"/>
  </si>
  <si>
    <t xml:space="preserve"> ▣ 공   사   명 : 영동 수푸름 아파트 신축공사</t>
    <phoneticPr fontId="49" type="noConversion"/>
  </si>
  <si>
    <t>현장명 : 충청북도 영동군 영동읍 부용리 144-2번지외 8필지</t>
    <phoneticPr fontId="49" type="noConversion"/>
  </si>
  <si>
    <t>○ 건축면적 :  673.6896㎡</t>
    <phoneticPr fontId="49" type="noConversion"/>
  </si>
  <si>
    <t>○ 연 면 적 :  8,036.4864㎡</t>
    <phoneticPr fontId="49" type="noConversion"/>
  </si>
  <si>
    <t>○ 공사규모 : 지하1층~지상17,18층(아파트) 2동 및 관리동</t>
    <phoneticPr fontId="49" type="noConversion"/>
  </si>
  <si>
    <t>○ 사업승인신청일 : 2023.04.25</t>
    <phoneticPr fontId="49" type="noConversion"/>
  </si>
  <si>
    <t>세종ENG건축사 사무소  서남열</t>
    <phoneticPr fontId="49" type="noConversion"/>
  </si>
  <si>
    <t>광주 광역시 남구 동림로 169, 4층</t>
    <phoneticPr fontId="49" type="noConversion"/>
  </si>
  <si>
    <t>작성일 : 2023. 07월</t>
    <phoneticPr fontId="49" type="noConversion"/>
  </si>
  <si>
    <t>TEL.062)716-7151~3  FAX.062)671-7151</t>
    <phoneticPr fontId="49" type="noConversion"/>
  </si>
  <si>
    <t>○ 위    치 : 충청북도 영동군 영동읍 부용리 144-2번지외 8필지</t>
    <phoneticPr fontId="49" type="noConversion"/>
  </si>
  <si>
    <t>감리대상(전기,소방)</t>
    <phoneticPr fontId="49" type="noConversion"/>
  </si>
  <si>
    <t>등기구자재</t>
    <phoneticPr fontId="49" type="noConversion"/>
  </si>
  <si>
    <t>태양광설치및 기타공사</t>
    <phoneticPr fontId="49" type="noConversion"/>
  </si>
  <si>
    <t>피뢰설비 및 접지설비공사</t>
    <phoneticPr fontId="49" type="noConversion"/>
  </si>
  <si>
    <t>전기
(6개공종)</t>
    <phoneticPr fontId="49" type="noConversion"/>
  </si>
  <si>
    <t>전기공사(6개공사)</t>
    <phoneticPr fontId="49" type="noConversion"/>
  </si>
  <si>
    <t>건 축
(14공종)</t>
    <phoneticPr fontId="49" type="noConversion"/>
  </si>
  <si>
    <t>기타 시행차익</t>
    <phoneticPr fontId="49" type="noConversion"/>
  </si>
  <si>
    <t>기타사업비성 경비</t>
    <phoneticPr fontId="49" type="noConversion"/>
  </si>
  <si>
    <t>공종별 총공사비 구성  현황표(전기,소방)</t>
    <phoneticPr fontId="49" type="noConversion"/>
  </si>
  <si>
    <t>감리원 배치 계획표</t>
    <phoneticPr fontId="49" type="noConversion"/>
  </si>
  <si>
    <t>○ 대지면적 :  6,441㎡</t>
    <phoneticPr fontId="49" type="noConversion"/>
  </si>
  <si>
    <t>○ 전체공사기간 : 2023. 10 .01 ~ 2025. 05. 30  (20개월)</t>
    <phoneticPr fontId="49" type="noConversion"/>
  </si>
  <si>
    <t xml:space="preserve"> ▣ 공 사 기 간 : 2023. 10 .01 ~ 2025. 05. 30  (20개월)</t>
    <phoneticPr fontId="49" type="noConversion"/>
  </si>
  <si>
    <t>2023. 10.01 ~ 2025. 05. 30. (20개월)</t>
    <phoneticPr fontId="49" type="noConversion"/>
  </si>
  <si>
    <t>2023. 10.21 ~ 2023. 11. 30.
2024. 10.01 ~ 2025. 05. 30.
(9.5개월)</t>
    <phoneticPr fontId="49" type="noConversion"/>
  </si>
  <si>
    <t>2023. 11. 10 ~ 2024. 06. 30. (8개월)</t>
    <phoneticPr fontId="49" type="noConversion"/>
  </si>
  <si>
    <t>2023. 11.01 ~ 2025. 05. 30. (19개월)</t>
    <phoneticPr fontId="49" type="noConversion"/>
  </si>
  <si>
    <t>2023. 10.21 ~ 2023. 12. 10. (1.5개월)</t>
    <phoneticPr fontId="49" type="noConversion"/>
  </si>
  <si>
    <t>(주)창대토건/창대아이엔지㈜</t>
    <phoneticPr fontId="49" type="noConversion"/>
  </si>
  <si>
    <t>○ 사업승인 : 2023.07.18</t>
    <phoneticPr fontId="4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</si>
</sst>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9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0.000"/>
    <numFmt numFmtId="177" formatCode="#,##0_ "/>
    <numFmt numFmtId="178" formatCode="0.0"/>
    <numFmt numFmtId="179" formatCode="#,##0.00_ "/>
    <numFmt numFmtId="180" formatCode="_ * #,##0_ ;_ * \-#,##0_ ;_ * &quot;-&quot;_ ;_ @_ "/>
    <numFmt numFmtId="181" formatCode="0.00_ "/>
    <numFmt numFmtId="182" formatCode="_ &quot;₩&quot;* #,##0.00_ ;_ &quot;₩&quot;* \-#,##0.00_ ;_ &quot;₩&quot;* &quot;-&quot;??_ ;_ @_ "/>
    <numFmt numFmtId="183" formatCode="_ * #,##0.00_ ;_ * \-#,##0.00_ ;_ * &quot;-&quot;??_ ;_ @_ "/>
    <numFmt numFmtId="184" formatCode="0.000_ "/>
    <numFmt numFmtId="185" formatCode="&quot;₩&quot;#,##0;&quot;₩&quot;\-#,##0"/>
    <numFmt numFmtId="186" formatCode="&quot;₩&quot;#,##0.00;&quot;₩&quot;\-#,##0.00"/>
    <numFmt numFmtId="187" formatCode="_(* #,##0_);_(* \(#,##0\);_(* &quot;-&quot;_);_(@_)"/>
    <numFmt numFmtId="188" formatCode="General_)"/>
    <numFmt numFmtId="189" formatCode="&quot;$&quot;#,##0_);[Red]\(&quot;$&quot;#,##0\)"/>
    <numFmt numFmtId="190" formatCode="0.000000"/>
    <numFmt numFmtId="191" formatCode="&quot;₩&quot;#,##0.00\ ;\(&quot;₩&quot;#,##0.00\)"/>
    <numFmt numFmtId="192" formatCode="&quot;₩&quot;\ #,##0.00;&quot;₩&quot;\ \-#,##0.00"/>
    <numFmt numFmtId="193" formatCode="_ &quot;₩&quot;\ * #,##0_ ;_ &quot;₩&quot;\ * \-#,##0_ ;_ &quot;₩&quot;\ * &quot;-&quot;_ ;_ @_ "/>
    <numFmt numFmtId="194" formatCode="&quot;₩&quot;\!\$#,##0_);&quot;₩&quot;\!\(&quot;₩&quot;\!\$#,##0&quot;₩&quot;\!\)"/>
    <numFmt numFmtId="195" formatCode="_-* #,##0_-;\!\-* #,##0_-;_-* &quot;-&quot;_-;_-@_-"/>
    <numFmt numFmtId="196" formatCode="&quot;₩&quot;#,##0;[Red]&quot;₩&quot;&quot;₩&quot;&quot;₩&quot;&quot;₩&quot;&quot;₩&quot;&quot;₩&quot;&quot;₩&quot;&quot;₩&quot;&quot;₩&quot;&quot;₩&quot;\-&quot;₩&quot;#,##0"/>
    <numFmt numFmtId="197" formatCode="&quot;: &quot;\ * yy&quot;년 &quot;mm&quot;월 &quot;dd&quot;일 기준&quot;"/>
    <numFmt numFmtId="198" formatCode="#,##0\ ;[Red]\-#,##0\ "/>
    <numFmt numFmtId="199" formatCode="@\ &quot;주임&quot;"/>
    <numFmt numFmtId="200" formatCode="&quot;₩&quot;\ \ #,##0\ &quot;원정&quot;;\-&quot;₩&quot;#,##0"/>
    <numFmt numFmtId="201" formatCode="\(&quot;₩&quot;#,##0\);[Red]\(\-&quot;₩&quot;#,##0\)"/>
    <numFmt numFmtId="202" formatCode="\(&quot;₩&quot;#,##0\);[Red]\(&quot;△&quot;&quot;₩&quot;#,##0\)"/>
    <numFmt numFmtId="203" formatCode="#,##0;[Red]#,##0"/>
    <numFmt numFmtId="204" formatCode="#,##0;[Red]&quot;△&quot;#,##0"/>
    <numFmt numFmtId="205" formatCode="0.0%"/>
    <numFmt numFmtId="206" formatCode="_(&quot;$&quot;* #,##0_);_(&quot;$&quot;* \(#,##0\);_(&quot;$&quot;* &quot;-&quot;_);_(@_)"/>
    <numFmt numFmtId="207" formatCode="_-* #,##0.0_-;\-* #,##0.0_-;_-* &quot;-&quot;??_-;_-@_-"/>
    <numFmt numFmtId="208" formatCode="###,###,###.00"/>
    <numFmt numFmtId="209" formatCode="_ &quot;₩&quot;* #,##0_ ;_ &quot;₩&quot;* \-#,##0_ ;_ &quot;₩&quot;* &quot;-&quot;_ ;_ @_ "/>
    <numFmt numFmtId="210" formatCode="_-* #,##0.000_-;\-* #,##0.000_-;_-* &quot;-&quot;??_-;_-@_-"/>
    <numFmt numFmtId="211" formatCode="_(&quot;$&quot;* #,##0_);_(&quot;$&quot;* &quot;₩&quot;&quot;₩&quot;&quot;₩&quot;&quot;₩&quot;&quot;₩&quot;&quot;₩&quot;\(#,##0&quot;₩&quot;&quot;₩&quot;&quot;₩&quot;&quot;₩&quot;&quot;₩&quot;&quot;₩&quot;\);_(&quot;$&quot;* &quot;-&quot;_);_(@_)"/>
    <numFmt numFmtId="212" formatCode="#,##0;[Red]\(#,##0\);\-"/>
    <numFmt numFmtId="213" formatCode="#,##0;&quot;-&quot;#,##0"/>
    <numFmt numFmtId="214" formatCode="&quot;₩&quot;\ #,##0.00;[Red]&quot;₩&quot;\ \-#,##0.00"/>
    <numFmt numFmtId="215" formatCode="m&quot;월&quot;\ d&quot;일&quot;"/>
    <numFmt numFmtId="216" formatCode="_ &quot;₩&quot;* #,##0_ ;_ &quot;₩&quot;* &quot;₩&quot;&quot;₩&quot;&quot;₩&quot;&quot;₩&quot;&quot;₩&quot;&quot;₩&quot;&quot;₩&quot;\-#,##0_ ;_ &quot;₩&quot;* &quot;-&quot;_ ;_ @_ "/>
    <numFmt numFmtId="217" formatCode="&quot;₩&quot;#,##0.00;[Red]&quot;₩&quot;\-#,##0.00"/>
    <numFmt numFmtId="218" formatCode="_ &quot;$&quot;* #,##0_ ;_ &quot;$&quot;* \-#,##0_ ;_ &quot;$&quot;* &quot;-&quot;_ ;_ @_ "/>
    <numFmt numFmtId="219" formatCode="&quot;₩&quot;#,##0;[Red]&quot;₩&quot;&quot;-&quot;#,##0"/>
    <numFmt numFmtId="220" formatCode=".\-############################################;###################################"/>
    <numFmt numFmtId="221" formatCode="_ &quot;₩&quot;* #,##0.00_ ;_ &quot;₩&quot;* &quot;₩&quot;&quot;₩&quot;&quot;₩&quot;&quot;₩&quot;&quot;₩&quot;&quot;₩&quot;&quot;₩&quot;\-#,##0.00_ ;_ &quot;₩&quot;* &quot;-&quot;??_ ;_ @_ "/>
    <numFmt numFmtId="222" formatCode="&quot;₩&quot;#,##0;[Red]&quot;₩&quot;\-#,##0"/>
    <numFmt numFmtId="223" formatCode="_ &quot;$&quot;* #,##0.00_ ;_ &quot;$&quot;* \-#,##0.00_ ;_ &quot;$&quot;* &quot;-&quot;??_ ;_ @_ "/>
    <numFmt numFmtId="224" formatCode="_(&quot;$&quot;* #,##0.00_);_(&quot;$&quot;* \(#,##0.00\);_(&quot;$&quot;* &quot;-&quot;??_);_(@_)"/>
    <numFmt numFmtId="225" formatCode="&quot;$&quot;#,##0.00_);[Red]\(&quot;$&quot;#,##0.00\)"/>
    <numFmt numFmtId="226" formatCode="\(0.0%\);[Red]\(\-0.0%\)"/>
    <numFmt numFmtId="227" formatCode="&quot;₩&quot;#,##0;&quot;₩&quot;&quot;₩&quot;\-#,##0"/>
    <numFmt numFmtId="228" formatCode="#,##0;[Red]&quot;-&quot;#,##0"/>
    <numFmt numFmtId="229" formatCode="_ * #,##0.00_ ;_ * &quot;₩&quot;&quot;₩&quot;&quot;₩&quot;&quot;₩&quot;&quot;₩&quot;&quot;₩&quot;&quot;₩&quot;\-#,##0.00_ ;_ * &quot;-&quot;??_ ;_ @_ "/>
    <numFmt numFmtId="230" formatCode="#,##0.00;[Red]&quot;-&quot;#,##0.00"/>
    <numFmt numFmtId="231" formatCode="_ * #,##0.0_ ;_ * \-#,##0.0_ ;_ * &quot;-&quot;_ ;_ @_ "/>
    <numFmt numFmtId="232" formatCode="_-* #,##0_-;\-* #,##0_-;_-* &quot;-&quot;??_-;_-@_-"/>
    <numFmt numFmtId="233" formatCode="#,##0_);[Red]\(#,##0\)"/>
    <numFmt numFmtId="234" formatCode="_-* #,##0.00_-;\-* #,##0.00_-;_-* &quot;-&quot;_-;_-@_-"/>
    <numFmt numFmtId="235" formatCode="_-* #,##0.00000_-;\-* #,##0.00000_-;_-* &quot;-&quot;_-;_-@_-"/>
    <numFmt numFmtId="236" formatCode="_-* #,##0.0000_-;\-* #,##0.0000_-;_-* &quot;-&quot;_-;_-@_-"/>
    <numFmt numFmtId="237" formatCode="0.0000"/>
    <numFmt numFmtId="238" formatCode="##,###,"/>
    <numFmt numFmtId="239" formatCode="0.0000%"/>
  </numFmts>
  <fonts count="57">
    <font>
      <sz val="11"/>
      <color rgb="FF000000"/>
      <name val="돋움"/>
    </font>
    <font>
      <b/>
      <sz val="22"/>
      <color rgb="FF000000"/>
      <name val="바탕체"/>
      <family val="1"/>
      <charset val="129"/>
    </font>
    <font>
      <sz val="12"/>
      <color rgb="FF000000"/>
      <name val="돋움체"/>
      <family val="3"/>
      <charset val="129"/>
    </font>
    <font>
      <sz val="10"/>
      <color rgb="FF000000"/>
      <name val="한컴바탕"/>
      <family val="1"/>
      <charset val="129"/>
    </font>
    <font>
      <sz val="12"/>
      <color rgb="FF000000"/>
      <name val="바탕체"/>
      <family val="1"/>
      <charset val="129"/>
    </font>
    <font>
      <sz val="12"/>
      <color rgb="FF000000"/>
      <name val="한컴바탕"/>
      <family val="1"/>
      <charset val="129"/>
    </font>
    <font>
      <sz val="11"/>
      <color rgb="FF000000"/>
      <name val="한컴바탕"/>
      <family val="1"/>
      <charset val="129"/>
    </font>
    <font>
      <sz val="10"/>
      <color rgb="FF000000"/>
      <name val="Arial"/>
      <family val="2"/>
    </font>
    <font>
      <sz val="10"/>
      <color rgb="FF000000"/>
      <name val="굴림체"/>
      <family val="3"/>
      <charset val="129"/>
    </font>
    <font>
      <sz val="1"/>
      <color rgb="FF000000"/>
      <name val="한컴바탕"/>
      <family val="1"/>
      <charset val="129"/>
    </font>
    <font>
      <sz val="12"/>
      <color rgb="FF000000"/>
      <name val="Times New Roman"/>
      <family val="1"/>
    </font>
    <font>
      <sz val="11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0"/>
      <color rgb="FF000000"/>
      <name val="Courier New"/>
      <family val="3"/>
    </font>
    <font>
      <b/>
      <sz val="12"/>
      <color rgb="FF000000"/>
      <name val="바탕체"/>
      <family val="1"/>
      <charset val="129"/>
    </font>
    <font>
      <sz val="10"/>
      <color rgb="FF000000"/>
      <name val="굴림"/>
      <family val="3"/>
      <charset val="129"/>
    </font>
    <font>
      <sz val="10"/>
      <color rgb="FF000000"/>
      <name val="HY신명조"/>
      <family val="1"/>
      <charset val="129"/>
    </font>
    <font>
      <sz val="12"/>
      <color rgb="FF000000"/>
      <name val="Arial"/>
      <family val="2"/>
    </font>
    <font>
      <sz val="10"/>
      <color rgb="FFFF0000"/>
      <name val="굴림"/>
      <family val="3"/>
      <charset val="129"/>
    </font>
    <font>
      <sz val="12"/>
      <color rgb="FF9999FF"/>
      <name val="바탕체"/>
      <family val="1"/>
      <charset val="129"/>
    </font>
    <font>
      <b/>
      <sz val="18"/>
      <color rgb="FF9999FF"/>
      <name val="바탕체"/>
      <family val="1"/>
      <charset val="129"/>
    </font>
    <font>
      <b/>
      <sz val="1"/>
      <color rgb="FF000000"/>
      <name val="한컴바탕"/>
      <family val="1"/>
      <charset val="129"/>
    </font>
    <font>
      <b/>
      <sz val="15"/>
      <color rgb="FF9999FF"/>
      <name val="바탕체"/>
      <family val="1"/>
      <charset val="129"/>
    </font>
    <font>
      <sz val="9.5"/>
      <color rgb="FF000000"/>
      <name val="돋움"/>
      <family val="3"/>
      <charset val="129"/>
    </font>
    <font>
      <sz val="12"/>
      <color rgb="FF000000"/>
      <name val="굴림"/>
      <family val="3"/>
      <charset val="129"/>
    </font>
    <font>
      <b/>
      <sz val="11"/>
      <color rgb="FF000000"/>
      <name val="바탕"/>
      <family val="1"/>
      <charset val="129"/>
    </font>
    <font>
      <sz val="11"/>
      <color rgb="FF000000"/>
      <name val="굴림"/>
      <family val="3"/>
      <charset val="129"/>
    </font>
    <font>
      <u/>
      <sz val="12"/>
      <color rgb="FF800080"/>
      <name val="바탕체"/>
      <family val="1"/>
      <charset val="129"/>
    </font>
    <font>
      <u/>
      <sz val="11"/>
      <color rgb="FF800080"/>
      <name val="돋움"/>
      <family val="3"/>
      <charset val="129"/>
    </font>
    <font>
      <sz val="10"/>
      <color rgb="FF000000"/>
      <name val="돋움체"/>
      <family val="3"/>
      <charset val="129"/>
    </font>
    <font>
      <sz val="9"/>
      <color rgb="FF000000"/>
      <name val="굴림체"/>
      <family val="3"/>
      <charset val="129"/>
    </font>
    <font>
      <sz val="10"/>
      <color rgb="FF000000"/>
      <name val="바탕"/>
      <family val="1"/>
      <charset val="129"/>
    </font>
    <font>
      <b/>
      <sz val="10"/>
      <color rgb="FF000000"/>
      <name val="바탕체"/>
      <family val="1"/>
      <charset val="129"/>
    </font>
    <font>
      <b/>
      <sz val="18"/>
      <color rgb="FF000000"/>
      <name val="바탕체"/>
      <family val="1"/>
      <charset val="129"/>
    </font>
    <font>
      <sz val="10"/>
      <color rgb="FF0000FF"/>
      <name val="굴림체"/>
      <family val="3"/>
      <charset val="129"/>
    </font>
    <font>
      <sz val="10"/>
      <color rgb="FFFF0000"/>
      <name val="돋움체"/>
      <family val="3"/>
      <charset val="129"/>
    </font>
    <font>
      <sz val="18"/>
      <color rgb="FF000000"/>
      <name val="돋움체"/>
      <family val="3"/>
      <charset val="129"/>
    </font>
    <font>
      <sz val="11"/>
      <color rgb="FF000000"/>
      <name val="바탕체"/>
      <family val="1"/>
      <charset val="129"/>
    </font>
    <font>
      <b/>
      <sz val="12"/>
      <color rgb="FF000000"/>
      <name val="굴림체"/>
      <family val="3"/>
      <charset val="129"/>
    </font>
    <font>
      <i/>
      <outline/>
      <u/>
      <sz val="1"/>
      <color rgb="FF9999FF"/>
      <name val="한컴바탕"/>
      <family val="1"/>
      <charset val="129"/>
    </font>
    <font>
      <b/>
      <sz val="11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b/>
      <sz val="9"/>
      <color rgb="FF000000"/>
      <name val="돋움"/>
      <family val="3"/>
      <charset val="129"/>
    </font>
    <font>
      <sz val="9"/>
      <color rgb="FF000000"/>
      <name val="Arial"/>
      <family val="2"/>
    </font>
    <font>
      <b/>
      <sz val="18"/>
      <color rgb="FF000000"/>
      <name val="돋움"/>
      <family val="3"/>
      <charset val="129"/>
    </font>
    <font>
      <b/>
      <sz val="24"/>
      <color rgb="FF000000"/>
      <name val="돋움"/>
      <family val="3"/>
      <charset val="129"/>
    </font>
    <font>
      <b/>
      <sz val="16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000099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9"/>
      <color rgb="FFFF0000"/>
      <name val="Arial"/>
      <family val="2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099">
    <xf numFmtId="0" fontId="0" fillId="0" borderId="0"/>
    <xf numFmtId="0" fontId="1" fillId="0" borderId="0">
      <alignment vertical="center"/>
    </xf>
    <xf numFmtId="3" fontId="2" fillId="0" borderId="1"/>
    <xf numFmtId="24" fontId="3" fillId="0" borderId="0"/>
    <xf numFmtId="206" fontId="48" fillId="0" borderId="0"/>
    <xf numFmtId="208" fontId="48" fillId="0" borderId="0"/>
    <xf numFmtId="206" fontId="48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3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/>
    <xf numFmtId="0" fontId="7" fillId="0" borderId="0"/>
    <xf numFmtId="0" fontId="8" fillId="0" borderId="0"/>
    <xf numFmtId="0" fontId="48" fillId="0" borderId="0"/>
    <xf numFmtId="0" fontId="8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8" fillId="0" borderId="0"/>
    <xf numFmtId="0" fontId="7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8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48" fillId="0" borderId="0"/>
    <xf numFmtId="0" fontId="8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8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48" fillId="0" borderId="0"/>
    <xf numFmtId="0" fontId="48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209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8" fillId="0" borderId="0"/>
    <xf numFmtId="0" fontId="7" fillId="0" borderId="0"/>
    <xf numFmtId="0" fontId="8" fillId="0" borderId="0"/>
    <xf numFmtId="0" fontId="9" fillId="0" borderId="0">
      <protection locked="0"/>
    </xf>
    <xf numFmtId="0" fontId="7" fillId="0" borderId="0"/>
    <xf numFmtId="0" fontId="7" fillId="0" borderId="0"/>
    <xf numFmtId="0" fontId="4" fillId="0" borderId="0"/>
    <xf numFmtId="0" fontId="4" fillId="0" borderId="0"/>
    <xf numFmtId="0" fontId="2" fillId="0" borderId="0"/>
    <xf numFmtId="0" fontId="10" fillId="0" borderId="0"/>
    <xf numFmtId="178" fontId="4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3" fontId="2" fillId="0" borderId="1"/>
    <xf numFmtId="3" fontId="2" fillId="0" borderId="1"/>
    <xf numFmtId="0" fontId="7" fillId="0" borderId="0"/>
    <xf numFmtId="0" fontId="11" fillId="0" borderId="0">
      <alignment horizontal="center" vertical="center"/>
    </xf>
    <xf numFmtId="0" fontId="12" fillId="0" borderId="0"/>
    <xf numFmtId="3" fontId="13" fillId="0" borderId="2">
      <alignment horizontal="right" vertical="center"/>
    </xf>
    <xf numFmtId="3" fontId="13" fillId="0" borderId="2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center" vertical="center"/>
    </xf>
    <xf numFmtId="41" fontId="4" fillId="0" borderId="0">
      <alignment horizontal="center" vertical="center"/>
    </xf>
    <xf numFmtId="187" fontId="4" fillId="0" borderId="0">
      <alignment horizontal="center" vertical="center"/>
    </xf>
    <xf numFmtId="187" fontId="4" fillId="0" borderId="0">
      <alignment horizontal="center" vertical="center"/>
    </xf>
    <xf numFmtId="187" fontId="4" fillId="0" borderId="0">
      <alignment horizontal="center" vertical="center"/>
    </xf>
    <xf numFmtId="176" fontId="5" fillId="0" borderId="0">
      <alignment horizontal="center" vertical="center"/>
    </xf>
    <xf numFmtId="187" fontId="4" fillId="0" borderId="0">
      <alignment horizontal="center" vertical="center"/>
    </xf>
    <xf numFmtId="41" fontId="4" fillId="0" borderId="0">
      <alignment horizontal="center" vertical="center"/>
    </xf>
    <xf numFmtId="41" fontId="4" fillId="0" borderId="0">
      <alignment horizontal="center" vertical="center"/>
    </xf>
    <xf numFmtId="3" fontId="13" fillId="0" borderId="2">
      <alignment horizontal="right" vertical="center"/>
    </xf>
    <xf numFmtId="0" fontId="7" fillId="0" borderId="0"/>
    <xf numFmtId="180" fontId="14" fillId="0" borderId="0"/>
    <xf numFmtId="200" fontId="48" fillId="0" borderId="0">
      <protection locked="0"/>
    </xf>
    <xf numFmtId="186" fontId="15" fillId="0" borderId="0">
      <protection locked="0"/>
    </xf>
    <xf numFmtId="186" fontId="15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86" fontId="15" fillId="0" borderId="0">
      <protection locked="0"/>
    </xf>
    <xf numFmtId="186" fontId="15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6" fontId="16" fillId="0" borderId="0">
      <protection locked="0"/>
    </xf>
    <xf numFmtId="196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6" fontId="16" fillId="0" borderId="0">
      <protection locked="0"/>
    </xf>
    <xf numFmtId="196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0" fontId="5" fillId="0" borderId="0"/>
    <xf numFmtId="2" fontId="13" fillId="0" borderId="2">
      <alignment horizontal="right" vertical="center"/>
    </xf>
    <xf numFmtId="2" fontId="13" fillId="0" borderId="2">
      <alignment horizontal="right" vertical="center"/>
    </xf>
    <xf numFmtId="0" fontId="9" fillId="0" borderId="0">
      <protection locked="0"/>
    </xf>
    <xf numFmtId="9" fontId="4" fillId="0" borderId="0">
      <protection locked="0"/>
    </xf>
    <xf numFmtId="0" fontId="17" fillId="0" borderId="0"/>
    <xf numFmtId="177" fontId="18" fillId="2" borderId="0">
      <alignment vertical="center"/>
    </xf>
    <xf numFmtId="2" fontId="19" fillId="0" borderId="0"/>
    <xf numFmtId="210" fontId="48" fillId="0" borderId="0">
      <protection locked="0"/>
    </xf>
    <xf numFmtId="0" fontId="20" fillId="0" borderId="0"/>
    <xf numFmtId="0" fontId="21" fillId="0" borderId="0">
      <protection locked="0"/>
    </xf>
    <xf numFmtId="0" fontId="22" fillId="0" borderId="0"/>
    <xf numFmtId="0" fontId="21" fillId="0" borderId="0">
      <protection locked="0"/>
    </xf>
    <xf numFmtId="0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188" fontId="5" fillId="0" borderId="0"/>
    <xf numFmtId="203" fontId="23" fillId="0" borderId="3">
      <alignment horizontal="right" vertical="center"/>
    </xf>
    <xf numFmtId="38" fontId="11" fillId="0" borderId="0"/>
    <xf numFmtId="204" fontId="8" fillId="0" borderId="4">
      <alignment horizontal="left" vertical="center"/>
    </xf>
    <xf numFmtId="0" fontId="48" fillId="0" borderId="0">
      <protection locked="0"/>
    </xf>
    <xf numFmtId="0" fontId="19" fillId="0" borderId="0"/>
    <xf numFmtId="0" fontId="9" fillId="0" borderId="0">
      <protection locked="0"/>
    </xf>
    <xf numFmtId="0" fontId="24" fillId="0" borderId="0">
      <alignment vertical="center"/>
    </xf>
    <xf numFmtId="3" fontId="3" fillId="0" borderId="5">
      <alignment horizontal="center"/>
    </xf>
    <xf numFmtId="0" fontId="25" fillId="0" borderId="6">
      <alignment vertical="center"/>
    </xf>
    <xf numFmtId="0" fontId="26" fillId="0" borderId="3">
      <alignment horizontal="center" vertical="center"/>
    </xf>
    <xf numFmtId="0" fontId="19" fillId="0" borderId="0"/>
    <xf numFmtId="0" fontId="9" fillId="0" borderId="0">
      <protection locked="0"/>
    </xf>
    <xf numFmtId="0" fontId="27" fillId="0" borderId="0">
      <alignment vertical="top"/>
      <protection locked="0"/>
    </xf>
    <xf numFmtId="0" fontId="28" fillId="0" borderId="0">
      <alignment vertical="top"/>
      <protection locked="0"/>
    </xf>
    <xf numFmtId="0" fontId="7" fillId="0" borderId="0"/>
    <xf numFmtId="0" fontId="7" fillId="0" borderId="0"/>
    <xf numFmtId="211" fontId="4" fillId="0" borderId="0">
      <alignment vertical="center"/>
    </xf>
    <xf numFmtId="0" fontId="7" fillId="0" borderId="0"/>
    <xf numFmtId="0" fontId="7" fillId="0" borderId="0"/>
    <xf numFmtId="41" fontId="29" fillId="0" borderId="1">
      <alignment horizontal="distributed" vertical="center"/>
    </xf>
    <xf numFmtId="200" fontId="48" fillId="0" borderId="0">
      <protection locked="0"/>
    </xf>
    <xf numFmtId="231" fontId="48" fillId="0" borderId="0">
      <protection locked="0"/>
    </xf>
    <xf numFmtId="190" fontId="30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30" fillId="0" borderId="0">
      <protection locked="0"/>
    </xf>
    <xf numFmtId="0" fontId="48" fillId="0" borderId="0">
      <protection locked="0"/>
    </xf>
    <xf numFmtId="231" fontId="48" fillId="0" borderId="0">
      <protection locked="0"/>
    </xf>
    <xf numFmtId="231" fontId="48" fillId="0" borderId="0">
      <protection locked="0"/>
    </xf>
    <xf numFmtId="231" fontId="48" fillId="0" borderId="0">
      <protection locked="0"/>
    </xf>
    <xf numFmtId="200" fontId="48" fillId="0" borderId="0">
      <protection locked="0"/>
    </xf>
    <xf numFmtId="190" fontId="30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30" fillId="0" borderId="0">
      <protection locked="0"/>
    </xf>
    <xf numFmtId="0" fontId="48" fillId="0" borderId="0">
      <protection locked="0"/>
    </xf>
    <xf numFmtId="231" fontId="48" fillId="0" borderId="0">
      <protection locked="0"/>
    </xf>
    <xf numFmtId="231" fontId="48" fillId="0" borderId="0">
      <protection locked="0"/>
    </xf>
    <xf numFmtId="9" fontId="11" fillId="2" borderId="0">
      <alignment horizontal="right"/>
    </xf>
    <xf numFmtId="10" fontId="11" fillId="0" borderId="0">
      <alignment horizontal="right"/>
    </xf>
    <xf numFmtId="9" fontId="48" fillId="0" borderId="0">
      <alignment vertical="center"/>
    </xf>
    <xf numFmtId="9" fontId="48" fillId="0" borderId="0"/>
    <xf numFmtId="9" fontId="48" fillId="0" borderId="0">
      <alignment vertical="center"/>
    </xf>
    <xf numFmtId="201" fontId="48" fillId="0" borderId="0"/>
    <xf numFmtId="202" fontId="48" fillId="0" borderId="0"/>
    <xf numFmtId="212" fontId="31" fillId="0" borderId="1">
      <alignment horizontal="center" vertical="center"/>
    </xf>
    <xf numFmtId="0" fontId="6" fillId="0" borderId="0"/>
    <xf numFmtId="199" fontId="48" fillId="0" borderId="7"/>
    <xf numFmtId="0" fontId="48" fillId="0" borderId="0"/>
    <xf numFmtId="201" fontId="48" fillId="0" borderId="0">
      <alignment horizontal="centerContinuous" vertical="center"/>
    </xf>
    <xf numFmtId="177" fontId="31" fillId="0" borderId="3">
      <alignment vertical="center"/>
    </xf>
    <xf numFmtId="3" fontId="29" fillId="0" borderId="1"/>
    <xf numFmtId="0" fontId="29" fillId="0" borderId="1"/>
    <xf numFmtId="3" fontId="29" fillId="0" borderId="8"/>
    <xf numFmtId="3" fontId="29" fillId="0" borderId="9"/>
    <xf numFmtId="0" fontId="32" fillId="0" borderId="1"/>
    <xf numFmtId="0" fontId="33" fillId="0" borderId="0">
      <alignment horizontal="center"/>
    </xf>
    <xf numFmtId="0" fontId="14" fillId="0" borderId="10">
      <alignment horizontal="center"/>
    </xf>
    <xf numFmtId="0" fontId="26" fillId="0" borderId="3">
      <alignment horizontal="center" vertical="center"/>
    </xf>
    <xf numFmtId="3" fontId="4" fillId="0" borderId="0"/>
    <xf numFmtId="177" fontId="15" fillId="2" borderId="1">
      <alignment horizontal="right" vertical="center"/>
      <protection locked="0"/>
    </xf>
    <xf numFmtId="178" fontId="48" fillId="0" borderId="0">
      <alignment vertical="center"/>
    </xf>
    <xf numFmtId="178" fontId="48" fillId="0" borderId="0">
      <alignment vertical="center"/>
    </xf>
    <xf numFmtId="41" fontId="48" fillId="0" borderId="0"/>
    <xf numFmtId="41" fontId="48" fillId="0" borderId="0"/>
    <xf numFmtId="0" fontId="7" fillId="0" borderId="0"/>
    <xf numFmtId="0" fontId="8" fillId="0" borderId="0"/>
    <xf numFmtId="0" fontId="4" fillId="0" borderId="0"/>
    <xf numFmtId="209" fontId="4" fillId="0" borderId="0"/>
    <xf numFmtId="209" fontId="4" fillId="0" borderId="0"/>
    <xf numFmtId="0" fontId="3" fillId="0" borderId="11"/>
    <xf numFmtId="0" fontId="3" fillId="0" borderId="0"/>
    <xf numFmtId="213" fontId="3" fillId="0" borderId="0"/>
    <xf numFmtId="0" fontId="34" fillId="0" borderId="0">
      <alignment vertical="center"/>
    </xf>
    <xf numFmtId="0" fontId="5" fillId="0" borderId="0">
      <alignment horizontal="center" vertical="center"/>
    </xf>
    <xf numFmtId="4" fontId="19" fillId="0" borderId="0"/>
    <xf numFmtId="4" fontId="9" fillId="0" borderId="0">
      <protection locked="0"/>
    </xf>
    <xf numFmtId="3" fontId="19" fillId="0" borderId="0"/>
    <xf numFmtId="207" fontId="48" fillId="0" borderId="0">
      <protection locked="0"/>
    </xf>
    <xf numFmtId="0" fontId="35" fillId="0" borderId="0"/>
    <xf numFmtId="0" fontId="26" fillId="3" borderId="3">
      <alignment horizontal="center" vertical="center"/>
    </xf>
    <xf numFmtId="0" fontId="4" fillId="0" borderId="0">
      <alignment vertical="center"/>
    </xf>
    <xf numFmtId="0" fontId="36" fillId="0" borderId="0">
      <alignment horizontal="centerContinuous" vertical="center"/>
    </xf>
    <xf numFmtId="0" fontId="4" fillId="0" borderId="1">
      <alignment horizontal="distributed" vertical="center"/>
    </xf>
    <xf numFmtId="0" fontId="4" fillId="0" borderId="7">
      <alignment horizontal="distributed" vertical="top"/>
    </xf>
    <xf numFmtId="0" fontId="4" fillId="0" borderId="12">
      <alignment horizontal="distributed"/>
    </xf>
    <xf numFmtId="211" fontId="4" fillId="0" borderId="0">
      <alignment vertical="center"/>
    </xf>
    <xf numFmtId="211" fontId="4" fillId="0" borderId="0">
      <alignment vertical="center"/>
    </xf>
    <xf numFmtId="0" fontId="4" fillId="0" borderId="0"/>
    <xf numFmtId="0" fontId="26" fillId="0" borderId="3">
      <alignment horizontal="center" vertical="center"/>
    </xf>
    <xf numFmtId="200" fontId="48" fillId="0" borderId="0">
      <protection locked="0"/>
    </xf>
    <xf numFmtId="231" fontId="48" fillId="0" borderId="0">
      <protection locked="0"/>
    </xf>
    <xf numFmtId="180" fontId="5" fillId="0" borderId="0"/>
    <xf numFmtId="190" fontId="30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30" fillId="0" borderId="0">
      <protection locked="0"/>
    </xf>
    <xf numFmtId="0" fontId="48" fillId="0" borderId="0">
      <protection locked="0"/>
    </xf>
    <xf numFmtId="231" fontId="48" fillId="0" borderId="0">
      <protection locked="0"/>
    </xf>
    <xf numFmtId="231" fontId="48" fillId="0" borderId="0">
      <protection locked="0"/>
    </xf>
    <xf numFmtId="231" fontId="48" fillId="0" borderId="0">
      <protection locked="0"/>
    </xf>
    <xf numFmtId="200" fontId="48" fillId="0" borderId="0">
      <protection locked="0"/>
    </xf>
    <xf numFmtId="190" fontId="30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30" fillId="0" borderId="0">
      <protection locked="0"/>
    </xf>
    <xf numFmtId="0" fontId="48" fillId="0" borderId="0">
      <protection locked="0"/>
    </xf>
    <xf numFmtId="231" fontId="48" fillId="0" borderId="0">
      <protection locked="0"/>
    </xf>
    <xf numFmtId="231" fontId="48" fillId="0" borderId="0">
      <protection locked="0"/>
    </xf>
    <xf numFmtId="0" fontId="4" fillId="0" borderId="0"/>
    <xf numFmtId="200" fontId="48" fillId="0" borderId="0">
      <protection locked="0"/>
    </xf>
    <xf numFmtId="231" fontId="48" fillId="0" borderId="0">
      <protection locked="0"/>
    </xf>
    <xf numFmtId="180" fontId="4" fillId="0" borderId="1">
      <alignment horizontal="center" vertical="center"/>
    </xf>
    <xf numFmtId="0" fontId="4" fillId="0" borderId="0"/>
    <xf numFmtId="179" fontId="11" fillId="2" borderId="0">
      <alignment horizontal="right"/>
    </xf>
    <xf numFmtId="38" fontId="29" fillId="0" borderId="0">
      <alignment vertical="center"/>
    </xf>
    <xf numFmtId="181" fontId="48" fillId="0" borderId="0">
      <alignment vertical="center"/>
    </xf>
    <xf numFmtId="198" fontId="29" fillId="0" borderId="0">
      <alignment vertical="center"/>
    </xf>
    <xf numFmtId="180" fontId="15" fillId="0" borderId="3">
      <alignment horizontal="center" vertical="center"/>
    </xf>
    <xf numFmtId="0" fontId="4" fillId="0" borderId="0"/>
    <xf numFmtId="0" fontId="2" fillId="0" borderId="0"/>
    <xf numFmtId="200" fontId="48" fillId="0" borderId="0">
      <protection locked="0"/>
    </xf>
    <xf numFmtId="231" fontId="48" fillId="0" borderId="0">
      <protection locked="0"/>
    </xf>
    <xf numFmtId="190" fontId="30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30" fillId="0" borderId="0">
      <protection locked="0"/>
    </xf>
    <xf numFmtId="0" fontId="48" fillId="0" borderId="0">
      <protection locked="0"/>
    </xf>
    <xf numFmtId="231" fontId="48" fillId="0" borderId="0">
      <protection locked="0"/>
    </xf>
    <xf numFmtId="231" fontId="48" fillId="0" borderId="0">
      <protection locked="0"/>
    </xf>
    <xf numFmtId="231" fontId="48" fillId="0" borderId="0">
      <protection locked="0"/>
    </xf>
    <xf numFmtId="200" fontId="48" fillId="0" borderId="0">
      <protection locked="0"/>
    </xf>
    <xf numFmtId="190" fontId="30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30" fillId="0" borderId="0">
      <protection locked="0"/>
    </xf>
    <xf numFmtId="0" fontId="48" fillId="0" borderId="0">
      <protection locked="0"/>
    </xf>
    <xf numFmtId="231" fontId="48" fillId="0" borderId="0">
      <protection locked="0"/>
    </xf>
    <xf numFmtId="231" fontId="48" fillId="0" borderId="0">
      <protection locked="0"/>
    </xf>
    <xf numFmtId="200" fontId="48" fillId="0" borderId="0">
      <protection locked="0"/>
    </xf>
    <xf numFmtId="231" fontId="48" fillId="0" borderId="0">
      <protection locked="0"/>
    </xf>
    <xf numFmtId="209" fontId="4" fillId="0" borderId="0"/>
    <xf numFmtId="0" fontId="37" fillId="0" borderId="0">
      <alignment vertical="center"/>
      <protection locked="0"/>
    </xf>
    <xf numFmtId="0" fontId="38" fillId="4" borderId="13"/>
    <xf numFmtId="10" fontId="19" fillId="0" borderId="0"/>
    <xf numFmtId="214" fontId="48" fillId="0" borderId="0">
      <protection locked="0"/>
    </xf>
    <xf numFmtId="200" fontId="48" fillId="0" borderId="0">
      <protection locked="0"/>
    </xf>
    <xf numFmtId="231" fontId="48" fillId="0" borderId="0">
      <protection locked="0"/>
    </xf>
    <xf numFmtId="190" fontId="30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30" fillId="0" borderId="0">
      <protection locked="0"/>
    </xf>
    <xf numFmtId="0" fontId="48" fillId="0" borderId="0">
      <protection locked="0"/>
    </xf>
    <xf numFmtId="231" fontId="48" fillId="0" borderId="0">
      <protection locked="0"/>
    </xf>
    <xf numFmtId="231" fontId="48" fillId="0" borderId="0">
      <protection locked="0"/>
    </xf>
    <xf numFmtId="231" fontId="48" fillId="0" borderId="0">
      <protection locked="0"/>
    </xf>
    <xf numFmtId="200" fontId="48" fillId="0" borderId="0">
      <protection locked="0"/>
    </xf>
    <xf numFmtId="190" fontId="30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30" fillId="0" borderId="0">
      <protection locked="0"/>
    </xf>
    <xf numFmtId="0" fontId="48" fillId="0" borderId="0">
      <protection locked="0"/>
    </xf>
    <xf numFmtId="231" fontId="48" fillId="0" borderId="0">
      <protection locked="0"/>
    </xf>
    <xf numFmtId="231" fontId="48" fillId="0" borderId="0">
      <protection locked="0"/>
    </xf>
    <xf numFmtId="0" fontId="2" fillId="0" borderId="12">
      <alignment horizontal="distributed"/>
    </xf>
    <xf numFmtId="0" fontId="2" fillId="0" borderId="14">
      <alignment horizontal="distributed" vertical="center"/>
    </xf>
    <xf numFmtId="0" fontId="2" fillId="0" borderId="15">
      <alignment horizontal="distributed" vertical="top"/>
    </xf>
    <xf numFmtId="0" fontId="48" fillId="0" borderId="0">
      <alignment vertical="center"/>
    </xf>
    <xf numFmtId="0" fontId="48" fillId="0" borderId="0"/>
    <xf numFmtId="0" fontId="48" fillId="0" borderId="0">
      <alignment vertical="center"/>
    </xf>
    <xf numFmtId="0" fontId="12" fillId="0" borderId="0"/>
    <xf numFmtId="0" fontId="12" fillId="0" borderId="0"/>
    <xf numFmtId="0" fontId="48" fillId="0" borderId="0"/>
    <xf numFmtId="0" fontId="4" fillId="0" borderId="3">
      <alignment vertical="center" wrapText="1"/>
    </xf>
    <xf numFmtId="0" fontId="48" fillId="0" borderId="1">
      <alignment vertical="center"/>
    </xf>
    <xf numFmtId="0" fontId="8" fillId="0" borderId="3">
      <alignment horizontal="center" vertical="center" wrapText="1"/>
    </xf>
    <xf numFmtId="0" fontId="19" fillId="0" borderId="16"/>
    <xf numFmtId="0" fontId="9" fillId="0" borderId="16">
      <protection locked="0"/>
    </xf>
    <xf numFmtId="191" fontId="19" fillId="0" borderId="0"/>
    <xf numFmtId="192" fontId="48" fillId="0" borderId="0">
      <protection locked="0"/>
    </xf>
    <xf numFmtId="185" fontId="19" fillId="0" borderId="0"/>
    <xf numFmtId="215" fontId="48" fillId="0" borderId="0">
      <protection locked="0"/>
    </xf>
    <xf numFmtId="177" fontId="18" fillId="0" borderId="0">
      <alignment horizontal="right" vertical="center"/>
    </xf>
    <xf numFmtId="0" fontId="39" fillId="0" borderId="0">
      <protection locked="0"/>
    </xf>
    <xf numFmtId="200" fontId="48" fillId="0" borderId="0">
      <protection locked="0"/>
    </xf>
    <xf numFmtId="190" fontId="30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30" fillId="0" borderId="0">
      <protection locked="0"/>
    </xf>
    <xf numFmtId="0" fontId="48" fillId="0" borderId="0">
      <protection locked="0"/>
    </xf>
    <xf numFmtId="200" fontId="48" fillId="0" borderId="0">
      <protection locked="0"/>
    </xf>
    <xf numFmtId="190" fontId="30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30" fillId="0" borderId="0">
      <protection locked="0"/>
    </xf>
    <xf numFmtId="0" fontId="48" fillId="0" borderId="0">
      <protection locked="0"/>
    </xf>
    <xf numFmtId="0" fontId="12" fillId="0" borderId="0"/>
    <xf numFmtId="0" fontId="6" fillId="0" borderId="0"/>
    <xf numFmtId="0" fontId="11" fillId="0" borderId="3">
      <alignment horizontal="left" vertical="center" wrapText="1"/>
    </xf>
    <xf numFmtId="200" fontId="48" fillId="0" borderId="0">
      <protection locked="0"/>
    </xf>
    <xf numFmtId="186" fontId="15" fillId="0" borderId="0">
      <protection locked="0"/>
    </xf>
    <xf numFmtId="186" fontId="15" fillId="0" borderId="0">
      <protection locked="0"/>
    </xf>
    <xf numFmtId="200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86" fontId="15" fillId="0" borderId="0">
      <protection locked="0"/>
    </xf>
    <xf numFmtId="186" fontId="15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6" fontId="16" fillId="0" borderId="0">
      <protection locked="0"/>
    </xf>
    <xf numFmtId="196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200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200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6" fontId="16" fillId="0" borderId="0">
      <protection locked="0"/>
    </xf>
    <xf numFmtId="196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0" fontId="48" fillId="0" borderId="0">
      <protection locked="0"/>
    </xf>
    <xf numFmtId="186" fontId="15" fillId="0" borderId="0">
      <protection locked="0"/>
    </xf>
    <xf numFmtId="186" fontId="15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86" fontId="15" fillId="0" borderId="0">
      <protection locked="0"/>
    </xf>
    <xf numFmtId="186" fontId="15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6" fontId="16" fillId="0" borderId="0">
      <protection locked="0"/>
    </xf>
    <xf numFmtId="196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6" fontId="16" fillId="0" borderId="0">
      <protection locked="0"/>
    </xf>
    <xf numFmtId="196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0" fontId="6" fillId="0" borderId="0"/>
    <xf numFmtId="209" fontId="5" fillId="0" borderId="0"/>
    <xf numFmtId="209" fontId="5" fillId="0" borderId="0"/>
    <xf numFmtId="209" fontId="5" fillId="0" borderId="0"/>
    <xf numFmtId="209" fontId="6" fillId="0" borderId="0"/>
    <xf numFmtId="0" fontId="5" fillId="0" borderId="0"/>
    <xf numFmtId="209" fontId="5" fillId="0" borderId="0"/>
    <xf numFmtId="20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09" fontId="5" fillId="0" borderId="0"/>
    <xf numFmtId="209" fontId="5" fillId="0" borderId="0"/>
    <xf numFmtId="209" fontId="5" fillId="0" borderId="0"/>
    <xf numFmtId="216" fontId="7" fillId="0" borderId="0"/>
    <xf numFmtId="209" fontId="5" fillId="0" borderId="0"/>
    <xf numFmtId="209" fontId="5" fillId="0" borderId="0"/>
    <xf numFmtId="209" fontId="5" fillId="0" borderId="0"/>
    <xf numFmtId="209" fontId="5" fillId="0" borderId="0"/>
    <xf numFmtId="0" fontId="5" fillId="0" borderId="0"/>
    <xf numFmtId="0" fontId="5" fillId="0" borderId="0"/>
    <xf numFmtId="209" fontId="5" fillId="0" borderId="0"/>
    <xf numFmtId="20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09" fontId="5" fillId="0" borderId="0"/>
    <xf numFmtId="209" fontId="5" fillId="0" borderId="0"/>
    <xf numFmtId="209" fontId="5" fillId="0" borderId="0"/>
    <xf numFmtId="209" fontId="5" fillId="0" borderId="0"/>
    <xf numFmtId="209" fontId="5" fillId="0" borderId="0"/>
    <xf numFmtId="193" fontId="6" fillId="0" borderId="0"/>
    <xf numFmtId="209" fontId="5" fillId="0" borderId="0"/>
    <xf numFmtId="209" fontId="5" fillId="0" borderId="0"/>
    <xf numFmtId="209" fontId="5" fillId="0" borderId="0"/>
    <xf numFmtId="20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17" fontId="5" fillId="0" borderId="0"/>
    <xf numFmtId="217" fontId="5" fillId="0" borderId="0"/>
    <xf numFmtId="0" fontId="5" fillId="0" borderId="0"/>
    <xf numFmtId="0" fontId="5" fillId="0" borderId="0"/>
    <xf numFmtId="209" fontId="5" fillId="0" borderId="0"/>
    <xf numFmtId="209" fontId="5" fillId="0" borderId="0"/>
    <xf numFmtId="0" fontId="5" fillId="0" borderId="0"/>
    <xf numFmtId="209" fontId="5" fillId="0" borderId="0"/>
    <xf numFmtId="218" fontId="5" fillId="0" borderId="0"/>
    <xf numFmtId="218" fontId="5" fillId="0" borderId="0"/>
    <xf numFmtId="219" fontId="3" fillId="0" borderId="0"/>
    <xf numFmtId="219" fontId="3" fillId="0" borderId="0"/>
    <xf numFmtId="217" fontId="5" fillId="0" borderId="0"/>
    <xf numFmtId="217" fontId="5" fillId="0" borderId="0"/>
    <xf numFmtId="206" fontId="3" fillId="0" borderId="0"/>
    <xf numFmtId="206" fontId="3" fillId="0" borderId="0"/>
    <xf numFmtId="189" fontId="3" fillId="0" borderId="0"/>
    <xf numFmtId="189" fontId="3" fillId="0" borderId="0"/>
    <xf numFmtId="0" fontId="48" fillId="0" borderId="0"/>
    <xf numFmtId="209" fontId="5" fillId="0" borderId="0"/>
    <xf numFmtId="0" fontId="3" fillId="0" borderId="0"/>
    <xf numFmtId="209" fontId="5" fillId="0" borderId="0"/>
    <xf numFmtId="209" fontId="5" fillId="0" borderId="0"/>
    <xf numFmtId="209" fontId="5" fillId="0" borderId="0"/>
    <xf numFmtId="37" fontId="5" fillId="0" borderId="0"/>
    <xf numFmtId="42" fontId="6" fillId="0" borderId="0"/>
    <xf numFmtId="220" fontId="48" fillId="0" borderId="0"/>
    <xf numFmtId="200" fontId="48" fillId="0" borderId="0">
      <protection locked="0"/>
    </xf>
    <xf numFmtId="0" fontId="5" fillId="0" borderId="0"/>
    <xf numFmtId="182" fontId="5" fillId="0" borderId="0"/>
    <xf numFmtId="182" fontId="5" fillId="0" borderId="0"/>
    <xf numFmtId="182" fontId="5" fillId="0" borderId="0"/>
    <xf numFmtId="182" fontId="6" fillId="0" borderId="0"/>
    <xf numFmtId="0" fontId="5" fillId="0" borderId="0"/>
    <xf numFmtId="182" fontId="5" fillId="0" borderId="0"/>
    <xf numFmtId="18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2" fontId="5" fillId="0" borderId="0"/>
    <xf numFmtId="182" fontId="5" fillId="0" borderId="0"/>
    <xf numFmtId="182" fontId="5" fillId="0" borderId="0"/>
    <xf numFmtId="221" fontId="7" fillId="0" borderId="0"/>
    <xf numFmtId="182" fontId="5" fillId="0" borderId="0"/>
    <xf numFmtId="182" fontId="5" fillId="0" borderId="0"/>
    <xf numFmtId="182" fontId="5" fillId="0" borderId="0"/>
    <xf numFmtId="182" fontId="5" fillId="0" borderId="0"/>
    <xf numFmtId="0" fontId="5" fillId="0" borderId="0"/>
    <xf numFmtId="0" fontId="5" fillId="0" borderId="0"/>
    <xf numFmtId="182" fontId="5" fillId="0" borderId="0"/>
    <xf numFmtId="18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2" fontId="5" fillId="0" borderId="0"/>
    <xf numFmtId="182" fontId="5" fillId="0" borderId="0"/>
    <xf numFmtId="182" fontId="5" fillId="0" borderId="0"/>
    <xf numFmtId="182" fontId="5" fillId="0" borderId="0"/>
    <xf numFmtId="182" fontId="5" fillId="0" borderId="0"/>
    <xf numFmtId="182" fontId="48" fillId="0" borderId="0"/>
    <xf numFmtId="182" fontId="5" fillId="0" borderId="0"/>
    <xf numFmtId="182" fontId="5" fillId="0" borderId="0"/>
    <xf numFmtId="219" fontId="3" fillId="0" borderId="0"/>
    <xf numFmtId="219" fontId="3" fillId="0" borderId="0"/>
    <xf numFmtId="182" fontId="5" fillId="0" borderId="0"/>
    <xf numFmtId="18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22" fontId="5" fillId="0" borderId="0"/>
    <xf numFmtId="222" fontId="5" fillId="0" borderId="0"/>
    <xf numFmtId="222" fontId="5" fillId="0" borderId="0"/>
    <xf numFmtId="222" fontId="5" fillId="0" borderId="0"/>
    <xf numFmtId="0" fontId="5" fillId="0" borderId="0"/>
    <xf numFmtId="0" fontId="5" fillId="0" borderId="0"/>
    <xf numFmtId="182" fontId="5" fillId="0" borderId="0"/>
    <xf numFmtId="182" fontId="5" fillId="0" borderId="0"/>
    <xf numFmtId="0" fontId="5" fillId="0" borderId="0"/>
    <xf numFmtId="182" fontId="5" fillId="0" borderId="0"/>
    <xf numFmtId="223" fontId="5" fillId="0" borderId="0"/>
    <xf numFmtId="223" fontId="5" fillId="0" borderId="0"/>
    <xf numFmtId="217" fontId="3" fillId="0" borderId="0"/>
    <xf numFmtId="217" fontId="3" fillId="0" borderId="0"/>
    <xf numFmtId="222" fontId="5" fillId="0" borderId="0"/>
    <xf numFmtId="222" fontId="5" fillId="0" borderId="0"/>
    <xf numFmtId="224" fontId="3" fillId="0" borderId="0"/>
    <xf numFmtId="224" fontId="3" fillId="0" borderId="0"/>
    <xf numFmtId="225" fontId="3" fillId="0" borderId="0"/>
    <xf numFmtId="225" fontId="3" fillId="0" borderId="0"/>
    <xf numFmtId="226" fontId="48" fillId="0" borderId="0"/>
    <xf numFmtId="182" fontId="5" fillId="0" borderId="0"/>
    <xf numFmtId="0" fontId="3" fillId="0" borderId="0"/>
    <xf numFmtId="182" fontId="5" fillId="0" borderId="0"/>
    <xf numFmtId="182" fontId="5" fillId="0" borderId="0"/>
    <xf numFmtId="182" fontId="5" fillId="0" borderId="0"/>
    <xf numFmtId="222" fontId="5" fillId="0" borderId="0"/>
    <xf numFmtId="222" fontId="5" fillId="0" borderId="0"/>
    <xf numFmtId="222" fontId="5" fillId="0" borderId="0"/>
    <xf numFmtId="222" fontId="5" fillId="0" borderId="0"/>
    <xf numFmtId="222" fontId="5" fillId="0" borderId="0"/>
    <xf numFmtId="222" fontId="5" fillId="0" borderId="0"/>
    <xf numFmtId="37" fontId="5" fillId="0" borderId="0"/>
    <xf numFmtId="44" fontId="6" fillId="0" borderId="0"/>
    <xf numFmtId="227" fontId="48" fillId="0" borderId="0"/>
    <xf numFmtId="200" fontId="48" fillId="0" borderId="0">
      <protection locked="0"/>
    </xf>
    <xf numFmtId="0" fontId="5" fillId="0" borderId="0"/>
    <xf numFmtId="0" fontId="5" fillId="0" borderId="0"/>
    <xf numFmtId="176" fontId="48" fillId="0" borderId="0">
      <protection locked="0"/>
    </xf>
    <xf numFmtId="0" fontId="3" fillId="0" borderId="0"/>
    <xf numFmtId="186" fontId="15" fillId="0" borderId="0">
      <protection locked="0"/>
    </xf>
    <xf numFmtId="186" fontId="15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86" fontId="15" fillId="0" borderId="0">
      <protection locked="0"/>
    </xf>
    <xf numFmtId="186" fontId="15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6" fontId="16" fillId="0" borderId="0">
      <protection locked="0"/>
    </xf>
    <xf numFmtId="196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6" fontId="16" fillId="0" borderId="0">
      <protection locked="0"/>
    </xf>
    <xf numFmtId="196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200" fontId="48" fillId="0" borderId="0">
      <protection locked="0"/>
    </xf>
    <xf numFmtId="186" fontId="15" fillId="0" borderId="0">
      <protection locked="0"/>
    </xf>
    <xf numFmtId="186" fontId="15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86" fontId="15" fillId="0" borderId="0">
      <protection locked="0"/>
    </xf>
    <xf numFmtId="186" fontId="15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6" fontId="16" fillId="0" borderId="0">
      <protection locked="0"/>
    </xf>
    <xf numFmtId="196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95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8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7" fontId="16" fillId="0" borderId="0">
      <protection locked="0"/>
    </xf>
    <xf numFmtId="197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6" fontId="16" fillId="0" borderId="0">
      <protection locked="0"/>
    </xf>
    <xf numFmtId="196" fontId="16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2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194" fontId="48" fillId="0" borderId="0">
      <protection locked="0"/>
    </xf>
    <xf numFmtId="0" fontId="6" fillId="0" borderId="0"/>
    <xf numFmtId="180" fontId="6" fillId="0" borderId="0"/>
    <xf numFmtId="180" fontId="5" fillId="0" borderId="0"/>
    <xf numFmtId="180" fontId="5" fillId="0" borderId="0"/>
    <xf numFmtId="205" fontId="4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0" fontId="5" fillId="0" borderId="0"/>
    <xf numFmtId="0" fontId="5" fillId="0" borderId="0"/>
    <xf numFmtId="180" fontId="5" fillId="0" borderId="0"/>
    <xf numFmtId="18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0" fontId="5" fillId="0" borderId="0"/>
    <xf numFmtId="0" fontId="5" fillId="0" borderId="0"/>
    <xf numFmtId="180" fontId="5" fillId="0" borderId="0"/>
    <xf numFmtId="18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6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28" fontId="5" fillId="0" borderId="0"/>
    <xf numFmtId="228" fontId="5" fillId="0" borderId="0"/>
    <xf numFmtId="0" fontId="5" fillId="0" borderId="0"/>
    <xf numFmtId="0" fontId="5" fillId="0" borderId="0"/>
    <xf numFmtId="180" fontId="5" fillId="0" borderId="0"/>
    <xf numFmtId="180" fontId="5" fillId="0" borderId="0"/>
    <xf numFmtId="0" fontId="5" fillId="0" borderId="0"/>
    <xf numFmtId="180" fontId="5" fillId="0" borderId="0"/>
    <xf numFmtId="38" fontId="3" fillId="0" borderId="0"/>
    <xf numFmtId="38" fontId="3" fillId="0" borderId="0"/>
    <xf numFmtId="228" fontId="5" fillId="0" borderId="0"/>
    <xf numFmtId="228" fontId="5" fillId="0" borderId="0"/>
    <xf numFmtId="41" fontId="3" fillId="0" borderId="0"/>
    <xf numFmtId="41" fontId="3" fillId="0" borderId="0"/>
    <xf numFmtId="0" fontId="3" fillId="0" borderId="0"/>
    <xf numFmtId="180" fontId="5" fillId="0" borderId="0"/>
    <xf numFmtId="180" fontId="5" fillId="0" borderId="0"/>
    <xf numFmtId="180" fontId="5" fillId="0" borderId="0"/>
    <xf numFmtId="228" fontId="5" fillId="0" borderId="0"/>
    <xf numFmtId="228" fontId="5" fillId="0" borderId="0"/>
    <xf numFmtId="228" fontId="5" fillId="0" borderId="0"/>
    <xf numFmtId="228" fontId="5" fillId="0" borderId="0"/>
    <xf numFmtId="228" fontId="5" fillId="0" borderId="0"/>
    <xf numFmtId="228" fontId="5" fillId="0" borderId="0"/>
    <xf numFmtId="37" fontId="5" fillId="0" borderId="0"/>
    <xf numFmtId="41" fontId="6" fillId="0" borderId="0"/>
    <xf numFmtId="41" fontId="5" fillId="0" borderId="0"/>
    <xf numFmtId="0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183" fontId="5" fillId="0" borderId="0"/>
    <xf numFmtId="183" fontId="5" fillId="0" borderId="0"/>
    <xf numFmtId="229" fontId="7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6" fillId="0" borderId="0"/>
    <xf numFmtId="183" fontId="5" fillId="0" borderId="0"/>
    <xf numFmtId="183" fontId="5" fillId="0" borderId="0"/>
    <xf numFmtId="40" fontId="3" fillId="0" borderId="0"/>
    <xf numFmtId="40" fontId="3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30" fontId="5" fillId="0" borderId="0"/>
    <xf numFmtId="230" fontId="5" fillId="0" borderId="0"/>
    <xf numFmtId="0" fontId="5" fillId="0" borderId="0"/>
    <xf numFmtId="0" fontId="5" fillId="0" borderId="0"/>
    <xf numFmtId="183" fontId="5" fillId="0" borderId="0"/>
    <xf numFmtId="183" fontId="5" fillId="0" borderId="0"/>
    <xf numFmtId="0" fontId="4" fillId="0" borderId="0"/>
    <xf numFmtId="183" fontId="5" fillId="0" borderId="0"/>
    <xf numFmtId="3" fontId="3" fillId="0" borderId="0"/>
    <xf numFmtId="3" fontId="3" fillId="0" borderId="0"/>
    <xf numFmtId="230" fontId="5" fillId="0" borderId="0"/>
    <xf numFmtId="230" fontId="5" fillId="0" borderId="0"/>
    <xf numFmtId="43" fontId="3" fillId="0" borderId="0"/>
    <xf numFmtId="43" fontId="3" fillId="0" borderId="0"/>
    <xf numFmtId="40" fontId="3" fillId="0" borderId="0"/>
    <xf numFmtId="40" fontId="3" fillId="0" borderId="0"/>
    <xf numFmtId="0" fontId="3" fillId="0" borderId="0"/>
    <xf numFmtId="183" fontId="5" fillId="0" borderId="0"/>
    <xf numFmtId="183" fontId="5" fillId="0" borderId="0"/>
    <xf numFmtId="183" fontId="5" fillId="0" borderId="0"/>
    <xf numFmtId="230" fontId="5" fillId="0" borderId="0"/>
    <xf numFmtId="230" fontId="5" fillId="0" borderId="0"/>
    <xf numFmtId="230" fontId="5" fillId="0" borderId="0"/>
    <xf numFmtId="230" fontId="5" fillId="0" borderId="0"/>
    <xf numFmtId="230" fontId="5" fillId="0" borderId="0"/>
    <xf numFmtId="230" fontId="5" fillId="0" borderId="0"/>
    <xf numFmtId="37" fontId="5" fillId="0" borderId="0"/>
    <xf numFmtId="43" fontId="6" fillId="0" borderId="0"/>
    <xf numFmtId="43" fontId="5" fillId="0" borderId="0"/>
    <xf numFmtId="4" fontId="9" fillId="0" borderId="0">
      <protection locked="0"/>
    </xf>
    <xf numFmtId="180" fontId="48" fillId="0" borderId="0">
      <protection locked="0"/>
    </xf>
    <xf numFmtId="0" fontId="48" fillId="0" borderId="0"/>
    <xf numFmtId="200" fontId="48" fillId="0" borderId="0">
      <protection locked="0"/>
    </xf>
    <xf numFmtId="190" fontId="30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30" fillId="0" borderId="0">
      <protection locked="0"/>
    </xf>
    <xf numFmtId="0" fontId="48" fillId="0" borderId="0">
      <protection locked="0"/>
    </xf>
    <xf numFmtId="200" fontId="48" fillId="0" borderId="0">
      <protection locked="0"/>
    </xf>
    <xf numFmtId="190" fontId="30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30" fillId="0" borderId="0">
      <protection locked="0"/>
    </xf>
    <xf numFmtId="0" fontId="48" fillId="0" borderId="0">
      <protection locked="0"/>
    </xf>
    <xf numFmtId="0" fontId="5" fillId="0" borderId="0"/>
    <xf numFmtId="186" fontId="15" fillId="0" borderId="0">
      <protection locked="0"/>
    </xf>
    <xf numFmtId="186" fontId="15" fillId="0" borderId="0">
      <protection locked="0"/>
    </xf>
    <xf numFmtId="195" fontId="48" fillId="0" borderId="0">
      <protection locked="0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</cellStyleXfs>
  <cellXfs count="181">
    <xf numFmtId="0" fontId="0" fillId="0" borderId="0" xfId="0"/>
    <xf numFmtId="0" fontId="0" fillId="0" borderId="0" xfId="4095" applyFont="1" applyAlignment="1">
      <alignment vertical="center"/>
    </xf>
    <xf numFmtId="0" fontId="40" fillId="0" borderId="0" xfId="4095" applyFont="1" applyAlignment="1">
      <alignment vertical="center"/>
    </xf>
    <xf numFmtId="0" fontId="0" fillId="5" borderId="1" xfId="4095" applyFont="1" applyFill="1" applyBorder="1" applyAlignment="1">
      <alignment horizontal="center" vertical="center"/>
    </xf>
    <xf numFmtId="0" fontId="0" fillId="0" borderId="1" xfId="4095" applyFont="1" applyBorder="1" applyAlignment="1">
      <alignment horizontal="center" vertical="center"/>
    </xf>
    <xf numFmtId="0" fontId="41" fillId="0" borderId="1" xfId="4095" applyFont="1" applyBorder="1" applyAlignment="1">
      <alignment vertical="center"/>
    </xf>
    <xf numFmtId="0" fontId="41" fillId="0" borderId="0" xfId="4095" applyFont="1" applyAlignment="1">
      <alignment vertical="center"/>
    </xf>
    <xf numFmtId="0" fontId="41" fillId="5" borderId="1" xfId="4095" applyFont="1" applyFill="1" applyBorder="1" applyAlignment="1">
      <alignment horizontal="center" vertical="center"/>
    </xf>
    <xf numFmtId="0" fontId="41" fillId="0" borderId="0" xfId="4095" applyFont="1" applyAlignment="1">
      <alignment horizontal="right" vertical="center"/>
    </xf>
    <xf numFmtId="0" fontId="42" fillId="0" borderId="0" xfId="4095" applyFont="1" applyAlignment="1">
      <alignment vertical="center"/>
    </xf>
    <xf numFmtId="0" fontId="42" fillId="5" borderId="1" xfId="4095" applyFont="1" applyFill="1" applyBorder="1" applyAlignment="1">
      <alignment horizontal="center" vertical="center"/>
    </xf>
    <xf numFmtId="0" fontId="42" fillId="0" borderId="1" xfId="4095" applyFont="1" applyBorder="1" applyAlignment="1">
      <alignment horizontal="center" vertical="center"/>
    </xf>
    <xf numFmtId="0" fontId="42" fillId="5" borderId="18" xfId="4095" applyFont="1" applyFill="1" applyBorder="1" applyAlignment="1">
      <alignment horizontal="center" vertical="center"/>
    </xf>
    <xf numFmtId="0" fontId="42" fillId="0" borderId="19" xfId="4095" applyFont="1" applyBorder="1" applyAlignment="1">
      <alignment vertical="center"/>
    </xf>
    <xf numFmtId="0" fontId="42" fillId="0" borderId="20" xfId="4095" applyFont="1" applyBorder="1" applyAlignment="1">
      <alignment vertical="center"/>
    </xf>
    <xf numFmtId="0" fontId="42" fillId="0" borderId="21" xfId="4095" applyFont="1" applyBorder="1" applyAlignment="1">
      <alignment vertical="center"/>
    </xf>
    <xf numFmtId="0" fontId="42" fillId="0" borderId="18" xfId="4095" applyFont="1" applyBorder="1" applyAlignment="1">
      <alignment vertical="center"/>
    </xf>
    <xf numFmtId="0" fontId="42" fillId="5" borderId="22" xfId="4095" applyFont="1" applyFill="1" applyBorder="1" applyAlignment="1">
      <alignment horizontal="center" vertical="center"/>
    </xf>
    <xf numFmtId="41" fontId="42" fillId="0" borderId="23" xfId="534" applyNumberFormat="1" applyFont="1" applyBorder="1" applyAlignment="1">
      <alignment vertical="center"/>
    </xf>
    <xf numFmtId="41" fontId="42" fillId="0" borderId="25" xfId="534" applyNumberFormat="1" applyFont="1" applyBorder="1" applyAlignment="1">
      <alignment vertical="center"/>
    </xf>
    <xf numFmtId="0" fontId="42" fillId="5" borderId="26" xfId="4095" applyFont="1" applyFill="1" applyBorder="1" applyAlignment="1">
      <alignment horizontal="center" vertical="center"/>
    </xf>
    <xf numFmtId="0" fontId="42" fillId="0" borderId="18" xfId="4095" applyFont="1" applyBorder="1" applyAlignment="1">
      <alignment horizontal="center" vertical="center"/>
    </xf>
    <xf numFmtId="0" fontId="42" fillId="2" borderId="1" xfId="4095" applyFont="1" applyFill="1" applyBorder="1" applyAlignment="1">
      <alignment horizontal="center" vertical="center"/>
    </xf>
    <xf numFmtId="41" fontId="44" fillId="0" borderId="1" xfId="542" applyNumberFormat="1" applyFont="1" applyBorder="1" applyAlignment="1">
      <alignment horizontal="right" vertical="center"/>
    </xf>
    <xf numFmtId="232" fontId="44" fillId="0" borderId="1" xfId="542" applyNumberFormat="1" applyFont="1" applyBorder="1" applyAlignment="1">
      <alignment horizontal="right" vertical="center"/>
    </xf>
    <xf numFmtId="0" fontId="48" fillId="0" borderId="0" xfId="4095" applyAlignment="1">
      <alignment vertical="center"/>
    </xf>
    <xf numFmtId="0" fontId="48" fillId="0" borderId="0" xfId="534"/>
    <xf numFmtId="233" fontId="48" fillId="0" borderId="0" xfId="534" applyNumberFormat="1"/>
    <xf numFmtId="233" fontId="0" fillId="0" borderId="0" xfId="4095" applyNumberFormat="1" applyFont="1" applyAlignment="1">
      <alignment vertical="center"/>
    </xf>
    <xf numFmtId="177" fontId="0" fillId="0" borderId="0" xfId="4095" applyNumberFormat="1" applyFont="1" applyAlignment="1">
      <alignment vertical="center"/>
    </xf>
    <xf numFmtId="179" fontId="0" fillId="0" borderId="0" xfId="4095" applyNumberFormat="1" applyFont="1" applyAlignment="1">
      <alignment vertical="center"/>
    </xf>
    <xf numFmtId="0" fontId="48" fillId="0" borderId="0" xfId="0" applyFont="1"/>
    <xf numFmtId="0" fontId="40" fillId="0" borderId="0" xfId="0" applyFont="1"/>
    <xf numFmtId="179" fontId="50" fillId="0" borderId="0" xfId="4095" applyNumberFormat="1" applyFont="1" applyAlignment="1">
      <alignment vertical="center"/>
    </xf>
    <xf numFmtId="177" fontId="50" fillId="0" borderId="0" xfId="4095" applyNumberFormat="1" applyFont="1" applyAlignment="1">
      <alignment vertical="center"/>
    </xf>
    <xf numFmtId="0" fontId="48" fillId="0" borderId="0" xfId="4095" applyAlignment="1">
      <alignment horizontal="center" vertical="center"/>
    </xf>
    <xf numFmtId="177" fontId="48" fillId="0" borderId="0" xfId="534" applyNumberFormat="1"/>
    <xf numFmtId="177" fontId="48" fillId="0" borderId="0" xfId="534" applyNumberFormat="1" applyAlignment="1">
      <alignment horizontal="center" vertical="center"/>
    </xf>
    <xf numFmtId="0" fontId="50" fillId="0" borderId="0" xfId="4095" applyFont="1" applyAlignment="1">
      <alignment vertical="center"/>
    </xf>
    <xf numFmtId="0" fontId="51" fillId="0" borderId="0" xfId="4095" applyFont="1" applyAlignment="1">
      <alignment vertical="center"/>
    </xf>
    <xf numFmtId="0" fontId="52" fillId="0" borderId="0" xfId="4095" applyFont="1" applyAlignment="1">
      <alignment vertical="center"/>
    </xf>
    <xf numFmtId="177" fontId="52" fillId="0" borderId="0" xfId="4095" applyNumberFormat="1" applyFont="1" applyAlignment="1">
      <alignment vertical="center"/>
    </xf>
    <xf numFmtId="0" fontId="48" fillId="0" borderId="0" xfId="4095" applyAlignment="1">
      <alignment horizontal="right" vertical="center"/>
    </xf>
    <xf numFmtId="0" fontId="42" fillId="7" borderId="1" xfId="4095" applyFont="1" applyFill="1" applyBorder="1" applyAlignment="1">
      <alignment horizontal="center" vertical="center"/>
    </xf>
    <xf numFmtId="41" fontId="53" fillId="0" borderId="1" xfId="542" applyNumberFormat="1" applyFont="1" applyBorder="1" applyAlignment="1">
      <alignment horizontal="right" vertical="center"/>
    </xf>
    <xf numFmtId="41" fontId="0" fillId="0" borderId="0" xfId="4095" applyNumberFormat="1" applyFont="1" applyAlignment="1">
      <alignment vertical="center"/>
    </xf>
    <xf numFmtId="0" fontId="54" fillId="0" borderId="0" xfId="534" applyFont="1" applyAlignment="1">
      <alignment vertical="center"/>
    </xf>
    <xf numFmtId="234" fontId="54" fillId="0" borderId="0" xfId="534" applyNumberFormat="1" applyFont="1" applyAlignment="1">
      <alignment vertical="center"/>
    </xf>
    <xf numFmtId="235" fontId="54" fillId="0" borderId="0" xfId="534" applyNumberFormat="1" applyFont="1" applyAlignment="1">
      <alignment vertical="center"/>
    </xf>
    <xf numFmtId="0" fontId="55" fillId="0" borderId="0" xfId="534" applyFont="1" applyAlignment="1">
      <alignment vertical="center"/>
    </xf>
    <xf numFmtId="236" fontId="56" fillId="0" borderId="0" xfId="534" applyNumberFormat="1" applyFont="1" applyAlignment="1">
      <alignment vertical="center"/>
    </xf>
    <xf numFmtId="0" fontId="56" fillId="0" borderId="0" xfId="534" applyFont="1" applyAlignment="1">
      <alignment vertical="center"/>
    </xf>
    <xf numFmtId="232" fontId="56" fillId="0" borderId="0" xfId="534" applyNumberFormat="1" applyFont="1" applyAlignment="1">
      <alignment vertical="center"/>
    </xf>
    <xf numFmtId="0" fontId="47" fillId="0" borderId="0" xfId="4095" applyFont="1" applyAlignment="1">
      <alignment horizontal="center" vertical="center"/>
    </xf>
    <xf numFmtId="0" fontId="41" fillId="5" borderId="0" xfId="4095" applyFont="1" applyFill="1" applyAlignment="1">
      <alignment horizontal="center" vertical="center"/>
    </xf>
    <xf numFmtId="41" fontId="42" fillId="0" borderId="0" xfId="534" applyNumberFormat="1" applyFont="1" applyAlignment="1">
      <alignment vertical="center"/>
    </xf>
    <xf numFmtId="41" fontId="42" fillId="0" borderId="43" xfId="534" applyNumberFormat="1" applyFont="1" applyBorder="1" applyAlignment="1">
      <alignment vertical="center"/>
    </xf>
    <xf numFmtId="237" fontId="48" fillId="0" borderId="0" xfId="535" applyNumberFormat="1"/>
    <xf numFmtId="0" fontId="42" fillId="0" borderId="45" xfId="4095" applyFont="1" applyBorder="1" applyAlignment="1">
      <alignment vertical="center"/>
    </xf>
    <xf numFmtId="0" fontId="42" fillId="0" borderId="46" xfId="4095" applyFont="1" applyBorder="1" applyAlignment="1">
      <alignment vertical="center"/>
    </xf>
    <xf numFmtId="0" fontId="42" fillId="6" borderId="1" xfId="4095" applyFont="1" applyFill="1" applyBorder="1" applyAlignment="1">
      <alignment horizontal="center" vertical="center"/>
    </xf>
    <xf numFmtId="0" fontId="42" fillId="6" borderId="18" xfId="4095" applyFont="1" applyFill="1" applyBorder="1" applyAlignment="1">
      <alignment horizontal="center" vertical="center"/>
    </xf>
    <xf numFmtId="0" fontId="42" fillId="6" borderId="50" xfId="4095" applyFont="1" applyFill="1" applyBorder="1" applyAlignment="1">
      <alignment horizontal="center" vertical="center"/>
    </xf>
    <xf numFmtId="0" fontId="42" fillId="7" borderId="18" xfId="4095" applyFont="1" applyFill="1" applyBorder="1" applyAlignment="1">
      <alignment horizontal="center" vertical="center"/>
    </xf>
    <xf numFmtId="0" fontId="42" fillId="6" borderId="7" xfId="4095" applyFont="1" applyFill="1" applyBorder="1" applyAlignment="1">
      <alignment horizontal="center" vertical="center"/>
    </xf>
    <xf numFmtId="0" fontId="42" fillId="8" borderId="1" xfId="4095" applyFont="1" applyFill="1" applyBorder="1" applyAlignment="1">
      <alignment horizontal="center" vertical="center"/>
    </xf>
    <xf numFmtId="0" fontId="42" fillId="8" borderId="18" xfId="4095" applyFont="1" applyFill="1" applyBorder="1" applyAlignment="1">
      <alignment horizontal="center" vertical="center"/>
    </xf>
    <xf numFmtId="238" fontId="42" fillId="0" borderId="1" xfId="534" applyNumberFormat="1" applyFont="1" applyBorder="1" applyAlignment="1">
      <alignment vertical="center"/>
    </xf>
    <xf numFmtId="238" fontId="41" fillId="0" borderId="1" xfId="534" applyNumberFormat="1" applyFont="1" applyBorder="1" applyAlignment="1">
      <alignment horizontal="right" vertical="center"/>
    </xf>
    <xf numFmtId="238" fontId="42" fillId="0" borderId="23" xfId="534" applyNumberFormat="1" applyFont="1" applyBorder="1" applyAlignment="1">
      <alignment vertical="center"/>
    </xf>
    <xf numFmtId="238" fontId="42" fillId="0" borderId="27" xfId="534" applyNumberFormat="1" applyFont="1" applyBorder="1" applyAlignment="1">
      <alignment vertical="center"/>
    </xf>
    <xf numFmtId="238" fontId="42" fillId="0" borderId="24" xfId="534" applyNumberFormat="1" applyFont="1" applyBorder="1" applyAlignment="1">
      <alignment vertical="center"/>
    </xf>
    <xf numFmtId="238" fontId="42" fillId="0" borderId="28" xfId="534" applyNumberFormat="1" applyFont="1" applyBorder="1" applyAlignment="1">
      <alignment vertical="center"/>
    </xf>
    <xf numFmtId="238" fontId="42" fillId="0" borderId="33" xfId="534" applyNumberFormat="1" applyFont="1" applyBorder="1" applyAlignment="1">
      <alignment vertical="center"/>
    </xf>
    <xf numFmtId="238" fontId="42" fillId="0" borderId="25" xfId="534" applyNumberFormat="1" applyFont="1" applyBorder="1" applyAlignment="1">
      <alignment vertical="center"/>
    </xf>
    <xf numFmtId="238" fontId="42" fillId="0" borderId="29" xfId="534" applyNumberFormat="1" applyFont="1" applyBorder="1" applyAlignment="1">
      <alignment vertical="center"/>
    </xf>
    <xf numFmtId="238" fontId="42" fillId="0" borderId="26" xfId="534" applyNumberFormat="1" applyFont="1" applyBorder="1" applyAlignment="1">
      <alignment vertical="center"/>
    </xf>
    <xf numFmtId="238" fontId="42" fillId="0" borderId="47" xfId="534" applyNumberFormat="1" applyFont="1" applyBorder="1" applyAlignment="1">
      <alignment vertical="center"/>
    </xf>
    <xf numFmtId="238" fontId="42" fillId="0" borderId="48" xfId="534" applyNumberFormat="1" applyFont="1" applyBorder="1" applyAlignment="1">
      <alignment vertical="center"/>
    </xf>
    <xf numFmtId="238" fontId="44" fillId="0" borderId="4" xfId="542" applyNumberFormat="1" applyFont="1" applyBorder="1" applyAlignment="1">
      <alignment horizontal="right" vertical="center"/>
    </xf>
    <xf numFmtId="238" fontId="44" fillId="0" borderId="1" xfId="542" applyNumberFormat="1" applyFont="1" applyBorder="1" applyAlignment="1">
      <alignment horizontal="right" vertical="center"/>
    </xf>
    <xf numFmtId="238" fontId="44" fillId="0" borderId="7" xfId="542" applyNumberFormat="1" applyFont="1" applyBorder="1" applyAlignment="1">
      <alignment horizontal="right" vertical="center"/>
    </xf>
    <xf numFmtId="238" fontId="41" fillId="0" borderId="7" xfId="4095" applyNumberFormat="1" applyFont="1" applyBorder="1" applyAlignment="1">
      <alignment vertical="center"/>
    </xf>
    <xf numFmtId="238" fontId="7" fillId="0" borderId="7" xfId="542" applyNumberFormat="1" applyFont="1" applyBorder="1" applyAlignment="1">
      <alignment horizontal="right" vertical="center"/>
    </xf>
    <xf numFmtId="238" fontId="43" fillId="5" borderId="1" xfId="534" applyNumberFormat="1" applyFont="1" applyFill="1" applyBorder="1" applyAlignment="1">
      <alignment vertical="center"/>
    </xf>
    <xf numFmtId="238" fontId="43" fillId="5" borderId="26" xfId="534" applyNumberFormat="1" applyFont="1" applyFill="1" applyBorder="1" applyAlignment="1">
      <alignment vertical="center"/>
    </xf>
    <xf numFmtId="238" fontId="42" fillId="0" borderId="22" xfId="534" applyNumberFormat="1" applyFont="1" applyBorder="1" applyAlignment="1">
      <alignment vertical="center"/>
    </xf>
    <xf numFmtId="238" fontId="44" fillId="0" borderId="12" xfId="542" applyNumberFormat="1" applyFont="1" applyBorder="1" applyAlignment="1">
      <alignment horizontal="right" vertical="center"/>
    </xf>
    <xf numFmtId="238" fontId="42" fillId="0" borderId="30" xfId="534" applyNumberFormat="1" applyFont="1" applyBorder="1" applyAlignment="1">
      <alignment vertical="center"/>
    </xf>
    <xf numFmtId="238" fontId="42" fillId="0" borderId="31" xfId="534" applyNumberFormat="1" applyFont="1" applyBorder="1" applyAlignment="1">
      <alignment vertical="center"/>
    </xf>
    <xf numFmtId="238" fontId="44" fillId="0" borderId="24" xfId="542" applyNumberFormat="1" applyFont="1" applyBorder="1" applyAlignment="1">
      <alignment horizontal="right" vertical="center"/>
    </xf>
    <xf numFmtId="238" fontId="44" fillId="0" borderId="33" xfId="542" applyNumberFormat="1" applyFont="1" applyBorder="1" applyAlignment="1">
      <alignment horizontal="right" vertical="center"/>
    </xf>
    <xf numFmtId="238" fontId="42" fillId="0" borderId="32" xfId="534" applyNumberFormat="1" applyFont="1" applyBorder="1" applyAlignment="1">
      <alignment vertical="center"/>
    </xf>
    <xf numFmtId="238" fontId="42" fillId="5" borderId="1" xfId="534" applyNumberFormat="1" applyFont="1" applyFill="1" applyBorder="1" applyAlignment="1">
      <alignment vertical="center"/>
    </xf>
    <xf numFmtId="238" fontId="42" fillId="5" borderId="26" xfId="534" applyNumberFormat="1" applyFont="1" applyFill="1" applyBorder="1" applyAlignment="1">
      <alignment vertical="center"/>
    </xf>
    <xf numFmtId="238" fontId="42" fillId="5" borderId="22" xfId="534" applyNumberFormat="1" applyFont="1" applyFill="1" applyBorder="1" applyAlignment="1">
      <alignment vertical="center"/>
    </xf>
    <xf numFmtId="0" fontId="42" fillId="0" borderId="17" xfId="4095" applyFont="1" applyBorder="1" applyAlignment="1">
      <alignment horizontal="center" vertical="center" shrinkToFit="1"/>
    </xf>
    <xf numFmtId="0" fontId="42" fillId="0" borderId="42" xfId="4095" applyFont="1" applyBorder="1" applyAlignment="1">
      <alignment horizontal="center" vertical="center" shrinkToFit="1"/>
    </xf>
    <xf numFmtId="0" fontId="42" fillId="0" borderId="41" xfId="4095" applyFont="1" applyBorder="1" applyAlignment="1">
      <alignment horizontal="center" vertical="center" shrinkToFit="1"/>
    </xf>
    <xf numFmtId="0" fontId="42" fillId="0" borderId="49" xfId="4095" applyFont="1" applyBorder="1" applyAlignment="1">
      <alignment horizontal="center" vertical="center" shrinkToFit="1"/>
    </xf>
    <xf numFmtId="0" fontId="48" fillId="0" borderId="1" xfId="4095" applyBorder="1" applyAlignment="1">
      <alignment vertical="center"/>
    </xf>
    <xf numFmtId="0" fontId="48" fillId="7" borderId="1" xfId="4095" applyFill="1" applyBorder="1" applyAlignment="1">
      <alignment vertical="center"/>
    </xf>
    <xf numFmtId="0" fontId="0" fillId="7" borderId="18" xfId="4095" applyFont="1" applyFill="1" applyBorder="1" applyAlignment="1">
      <alignment vertical="center"/>
    </xf>
    <xf numFmtId="0" fontId="0" fillId="0" borderId="18" xfId="4095" applyFont="1" applyBorder="1" applyAlignment="1">
      <alignment vertical="center"/>
    </xf>
    <xf numFmtId="0" fontId="0" fillId="7" borderId="22" xfId="4095" applyFont="1" applyFill="1" applyBorder="1" applyAlignment="1">
      <alignment vertical="center"/>
    </xf>
    <xf numFmtId="0" fontId="0" fillId="0" borderId="22" xfId="4095" applyFont="1" applyBorder="1" applyAlignment="1">
      <alignment vertical="center"/>
    </xf>
    <xf numFmtId="178" fontId="40" fillId="0" borderId="0" xfId="4095" applyNumberFormat="1" applyFont="1" applyAlignment="1">
      <alignment vertical="center"/>
    </xf>
    <xf numFmtId="0" fontId="40" fillId="0" borderId="0" xfId="4095" applyFont="1" applyAlignment="1">
      <alignment horizontal="right" vertical="center"/>
    </xf>
    <xf numFmtId="0" fontId="50" fillId="0" borderId="0" xfId="4095" applyFont="1" applyAlignment="1">
      <alignment horizontal="center" vertical="center"/>
    </xf>
    <xf numFmtId="177" fontId="52" fillId="0" borderId="0" xfId="534" applyNumberFormat="1" applyFont="1"/>
    <xf numFmtId="238" fontId="41" fillId="0" borderId="33" xfId="4095" applyNumberFormat="1" applyFont="1" applyBorder="1" applyAlignment="1">
      <alignment vertical="center"/>
    </xf>
    <xf numFmtId="238" fontId="7" fillId="0" borderId="33" xfId="542" applyNumberFormat="1" applyFont="1" applyBorder="1" applyAlignment="1">
      <alignment horizontal="right" vertical="center"/>
    </xf>
    <xf numFmtId="238" fontId="42" fillId="0" borderId="18" xfId="534" applyNumberFormat="1" applyFont="1" applyBorder="1" applyAlignment="1">
      <alignment vertical="center"/>
    </xf>
    <xf numFmtId="1" fontId="48" fillId="0" borderId="0" xfId="534" applyNumberFormat="1"/>
    <xf numFmtId="232" fontId="0" fillId="0" borderId="0" xfId="4095" applyNumberFormat="1" applyFont="1" applyAlignment="1">
      <alignment vertical="center"/>
    </xf>
    <xf numFmtId="41" fontId="54" fillId="0" borderId="0" xfId="534" applyNumberFormat="1" applyFont="1" applyAlignment="1">
      <alignment vertical="center"/>
    </xf>
    <xf numFmtId="0" fontId="42" fillId="0" borderId="7" xfId="4095" applyFont="1" applyBorder="1" applyAlignment="1">
      <alignment horizontal="center" vertical="center" wrapText="1"/>
    </xf>
    <xf numFmtId="0" fontId="42" fillId="0" borderId="7" xfId="4095" applyFont="1" applyBorder="1" applyAlignment="1">
      <alignment horizontal="center" vertical="center"/>
    </xf>
    <xf numFmtId="238" fontId="0" fillId="0" borderId="0" xfId="4095" applyNumberFormat="1" applyFont="1" applyAlignment="1">
      <alignment vertical="center"/>
    </xf>
    <xf numFmtId="239" fontId="0" fillId="0" borderId="0" xfId="4095" applyNumberFormat="1" applyFont="1" applyAlignment="1">
      <alignment vertical="center"/>
    </xf>
    <xf numFmtId="239" fontId="0" fillId="0" borderId="0" xfId="0" applyNumberFormat="1"/>
    <xf numFmtId="238" fontId="42" fillId="0" borderId="7" xfId="534" applyNumberFormat="1" applyFont="1" applyBorder="1" applyAlignment="1">
      <alignment vertical="center"/>
    </xf>
    <xf numFmtId="0" fontId="42" fillId="7" borderId="7" xfId="4095" applyFont="1" applyFill="1" applyBorder="1" applyAlignment="1">
      <alignment horizontal="center" vertical="center"/>
    </xf>
    <xf numFmtId="0" fontId="55" fillId="0" borderId="0" xfId="534" applyFont="1" applyAlignment="1">
      <alignment horizontal="center" vertical="center"/>
    </xf>
    <xf numFmtId="0" fontId="56" fillId="0" borderId="0" xfId="534" applyFont="1" applyAlignment="1">
      <alignment horizontal="center" vertical="center"/>
    </xf>
    <xf numFmtId="177" fontId="48" fillId="0" borderId="0" xfId="534" applyNumberFormat="1" applyAlignment="1">
      <alignment vertical="center"/>
    </xf>
    <xf numFmtId="238" fontId="41" fillId="7" borderId="1" xfId="542" applyNumberFormat="1" applyFont="1" applyFill="1" applyBorder="1" applyAlignment="1">
      <alignment horizontal="right" vertical="center"/>
    </xf>
    <xf numFmtId="238" fontId="41" fillId="7" borderId="1" xfId="534" applyNumberFormat="1" applyFont="1" applyFill="1" applyBorder="1" applyAlignment="1">
      <alignment horizontal="right" vertical="center"/>
    </xf>
    <xf numFmtId="177" fontId="48" fillId="0" borderId="0" xfId="534" applyNumberFormat="1" applyAlignment="1">
      <alignment horizontal="right" vertical="center"/>
    </xf>
    <xf numFmtId="10" fontId="0" fillId="0" borderId="0" xfId="4095" applyNumberFormat="1" applyFont="1" applyAlignment="1">
      <alignment vertical="center"/>
    </xf>
    <xf numFmtId="0" fontId="0" fillId="0" borderId="1" xfId="4095" applyFont="1" applyBorder="1" applyAlignment="1">
      <alignment horizontal="center" vertical="center"/>
    </xf>
    <xf numFmtId="238" fontId="0" fillId="0" borderId="1" xfId="534" applyNumberFormat="1" applyFont="1" applyBorder="1" applyAlignment="1">
      <alignment vertical="center"/>
    </xf>
    <xf numFmtId="238" fontId="0" fillId="0" borderId="1" xfId="4095" applyNumberFormat="1" applyFont="1" applyBorder="1" applyAlignment="1">
      <alignment vertical="center"/>
    </xf>
    <xf numFmtId="0" fontId="48" fillId="0" borderId="0" xfId="4095" applyAlignment="1">
      <alignment vertical="center"/>
    </xf>
    <xf numFmtId="0" fontId="0" fillId="0" borderId="0" xfId="4095" applyFont="1" applyAlignment="1">
      <alignment vertical="center"/>
    </xf>
    <xf numFmtId="0" fontId="0" fillId="5" borderId="1" xfId="4095" applyFont="1" applyFill="1" applyBorder="1" applyAlignment="1">
      <alignment horizontal="center" vertical="center"/>
    </xf>
    <xf numFmtId="0" fontId="48" fillId="5" borderId="1" xfId="4095" applyFill="1" applyBorder="1" applyAlignment="1">
      <alignment horizontal="center" vertical="center"/>
    </xf>
    <xf numFmtId="0" fontId="48" fillId="7" borderId="1" xfId="4095" applyFill="1" applyBorder="1" applyAlignment="1">
      <alignment vertical="center"/>
    </xf>
    <xf numFmtId="0" fontId="0" fillId="7" borderId="1" xfId="4095" applyFont="1" applyFill="1" applyBorder="1" applyAlignment="1">
      <alignment vertical="center"/>
    </xf>
    <xf numFmtId="0" fontId="40" fillId="0" borderId="1" xfId="4095" applyFont="1" applyBorder="1" applyAlignment="1">
      <alignment vertical="center"/>
    </xf>
    <xf numFmtId="0" fontId="0" fillId="0" borderId="1" xfId="4095" applyFont="1" applyBorder="1" applyAlignment="1">
      <alignment vertical="center"/>
    </xf>
    <xf numFmtId="0" fontId="48" fillId="0" borderId="1" xfId="4095" applyBorder="1" applyAlignment="1">
      <alignment vertical="center"/>
    </xf>
    <xf numFmtId="0" fontId="46" fillId="0" borderId="0" xfId="4095" applyFont="1" applyAlignment="1">
      <alignment horizontal="center" vertical="center"/>
    </xf>
    <xf numFmtId="0" fontId="48" fillId="0" borderId="36" xfId="4095" applyBorder="1" applyAlignment="1">
      <alignment horizontal="right"/>
    </xf>
    <xf numFmtId="0" fontId="0" fillId="0" borderId="36" xfId="4095" applyFont="1" applyBorder="1" applyAlignment="1">
      <alignment horizontal="right"/>
    </xf>
    <xf numFmtId="0" fontId="47" fillId="0" borderId="0" xfId="4095" applyFont="1" applyAlignment="1">
      <alignment horizontal="center" vertical="center"/>
    </xf>
    <xf numFmtId="0" fontId="41" fillId="0" borderId="1" xfId="4095" applyFont="1" applyBorder="1" applyAlignment="1">
      <alignment vertical="center"/>
    </xf>
    <xf numFmtId="0" fontId="41" fillId="0" borderId="1" xfId="4095" applyFont="1" applyBorder="1" applyAlignment="1">
      <alignment horizontal="center" vertical="center"/>
    </xf>
    <xf numFmtId="0" fontId="41" fillId="0" borderId="18" xfId="4095" applyFont="1" applyBorder="1" applyAlignment="1">
      <alignment horizontal="center" vertical="center"/>
    </xf>
    <xf numFmtId="0" fontId="41" fillId="0" borderId="22" xfId="4095" applyFont="1" applyBorder="1" applyAlignment="1">
      <alignment horizontal="center" vertical="center"/>
    </xf>
    <xf numFmtId="0" fontId="41" fillId="5" borderId="1" xfId="4095" applyFont="1" applyFill="1" applyBorder="1" applyAlignment="1">
      <alignment horizontal="center" vertical="center"/>
    </xf>
    <xf numFmtId="0" fontId="48" fillId="0" borderId="0" xfId="4095" applyAlignment="1">
      <alignment horizontal="center" vertical="center"/>
    </xf>
    <xf numFmtId="0" fontId="0" fillId="0" borderId="0" xfId="4095" applyFont="1" applyAlignment="1">
      <alignment horizontal="center" vertical="center"/>
    </xf>
    <xf numFmtId="0" fontId="42" fillId="0" borderId="35" xfId="4095" applyFont="1" applyBorder="1" applyAlignment="1">
      <alignment horizontal="center" vertical="center"/>
    </xf>
    <xf numFmtId="0" fontId="42" fillId="0" borderId="34" xfId="4095" applyFont="1" applyBorder="1" applyAlignment="1">
      <alignment horizontal="center" vertical="center"/>
    </xf>
    <xf numFmtId="0" fontId="42" fillId="0" borderId="37" xfId="4095" applyFont="1" applyBorder="1" applyAlignment="1">
      <alignment horizontal="center" vertical="center"/>
    </xf>
    <xf numFmtId="0" fontId="42" fillId="0" borderId="38" xfId="4095" applyFont="1" applyBorder="1" applyAlignment="1">
      <alignment horizontal="center" vertical="center"/>
    </xf>
    <xf numFmtId="0" fontId="42" fillId="0" borderId="5" xfId="4095" applyFont="1" applyBorder="1" applyAlignment="1">
      <alignment horizontal="center" vertical="center"/>
    </xf>
    <xf numFmtId="0" fontId="42" fillId="0" borderId="39" xfId="4095" applyFont="1" applyBorder="1" applyAlignment="1">
      <alignment horizontal="center" vertical="center"/>
    </xf>
    <xf numFmtId="0" fontId="42" fillId="0" borderId="1" xfId="4095" applyFont="1" applyBorder="1" applyAlignment="1">
      <alignment horizontal="center" vertical="center"/>
    </xf>
    <xf numFmtId="0" fontId="42" fillId="0" borderId="18" xfId="4095" applyFont="1" applyBorder="1" applyAlignment="1">
      <alignment horizontal="center" vertical="center"/>
    </xf>
    <xf numFmtId="0" fontId="43" fillId="5" borderId="1" xfId="4095" applyFont="1" applyFill="1" applyBorder="1" applyAlignment="1">
      <alignment horizontal="center" vertical="center"/>
    </xf>
    <xf numFmtId="0" fontId="43" fillId="5" borderId="18" xfId="4095" applyFont="1" applyFill="1" applyBorder="1" applyAlignment="1">
      <alignment horizontal="center" vertical="center"/>
    </xf>
    <xf numFmtId="0" fontId="42" fillId="0" borderId="1" xfId="4095" applyFont="1" applyBorder="1" applyAlignment="1">
      <alignment horizontal="center" vertical="center" wrapText="1"/>
    </xf>
    <xf numFmtId="0" fontId="42" fillId="0" borderId="12" xfId="4095" applyFont="1" applyBorder="1" applyAlignment="1">
      <alignment horizontal="center" vertical="center" wrapText="1"/>
    </xf>
    <xf numFmtId="0" fontId="42" fillId="0" borderId="4" xfId="4095" applyFont="1" applyBorder="1" applyAlignment="1">
      <alignment horizontal="center" vertical="center" wrapText="1"/>
    </xf>
    <xf numFmtId="0" fontId="42" fillId="0" borderId="7" xfId="4095" applyFont="1" applyBorder="1" applyAlignment="1">
      <alignment horizontal="center" vertical="center" wrapText="1"/>
    </xf>
    <xf numFmtId="0" fontId="42" fillId="0" borderId="12" xfId="4095" applyFont="1" applyBorder="1" applyAlignment="1">
      <alignment horizontal="center" vertical="center"/>
    </xf>
    <xf numFmtId="0" fontId="42" fillId="0" borderId="4" xfId="4095" applyFont="1" applyBorder="1" applyAlignment="1">
      <alignment horizontal="center" vertical="center"/>
    </xf>
    <xf numFmtId="0" fontId="42" fillId="0" borderId="7" xfId="4095" applyFont="1" applyBorder="1" applyAlignment="1">
      <alignment horizontal="center" vertical="center"/>
    </xf>
    <xf numFmtId="0" fontId="45" fillId="0" borderId="0" xfId="4095" applyFont="1" applyAlignment="1">
      <alignment horizontal="center" vertical="center"/>
    </xf>
    <xf numFmtId="0" fontId="42" fillId="0" borderId="26" xfId="4095" applyFont="1" applyBorder="1" applyAlignment="1">
      <alignment horizontal="center" vertical="center"/>
    </xf>
    <xf numFmtId="0" fontId="42" fillId="0" borderId="22" xfId="4095" applyFont="1" applyBorder="1" applyAlignment="1">
      <alignment horizontal="center" vertical="center"/>
    </xf>
    <xf numFmtId="0" fontId="40" fillId="0" borderId="0" xfId="4095" applyFont="1" applyAlignment="1">
      <alignment vertical="center"/>
    </xf>
    <xf numFmtId="0" fontId="42" fillId="0" borderId="44" xfId="4095" applyFont="1" applyBorder="1" applyAlignment="1">
      <alignment horizontal="center" vertical="center"/>
    </xf>
    <xf numFmtId="0" fontId="42" fillId="0" borderId="28" xfId="4095" applyFont="1" applyBorder="1" applyAlignment="1">
      <alignment horizontal="center" vertical="center"/>
    </xf>
    <xf numFmtId="0" fontId="42" fillId="0" borderId="40" xfId="4095" applyFont="1" applyBorder="1" applyAlignment="1">
      <alignment horizontal="center" vertical="center"/>
    </xf>
    <xf numFmtId="0" fontId="42" fillId="0" borderId="14" xfId="4095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2" fillId="0" borderId="4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8512">
    <cellStyle name="&quot;큰제목&quot;" xfId="1" xr:uid="{00000000-0005-0000-0000-000000000000}"/>
    <cellStyle name="#,##0" xfId="2" xr:uid="{00000000-0005-0000-0000-000001000000}"/>
    <cellStyle name="$" xfId="3" xr:uid="{00000000-0005-0000-0000-000002000000}"/>
    <cellStyle name="$_db진흥" xfId="6" xr:uid="{00000000-0005-0000-0000-000003000000}"/>
    <cellStyle name="$_견적2" xfId="4" xr:uid="{00000000-0005-0000-0000-000004000000}"/>
    <cellStyle name="$_기아" xfId="5" xr:uid="{00000000-0005-0000-0000-000005000000}"/>
    <cellStyle name="??&amp;" xfId="7" xr:uid="{00000000-0005-0000-0000-000006000000}"/>
    <cellStyle name="??&amp;O?&amp;" xfId="8" xr:uid="{00000000-0005-0000-0000-000007000000}"/>
    <cellStyle name="??&amp;O?&amp;H?_x0008_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O?&amp;H?_x0008__인천 부평 정천동 부평아울렛남측구역 주택재개발 정비사업-100310 건축지원" xfId="12" xr:uid="{00000000-0005-0000-0000-00000B000000}"/>
    <cellStyle name="???­ [0]_INQUIRY ¿?¾÷?ß?ø " xfId="13" xr:uid="{00000000-0005-0000-0000-00000C000000}"/>
    <cellStyle name="???­_INQUIRY ¿?¾÷?ß?ø " xfId="14" xr:uid="{00000000-0005-0000-0000-00000D000000}"/>
    <cellStyle name="???Ø_??°???(2¿?) " xfId="15" xr:uid="{00000000-0005-0000-0000-00000E000000}"/>
    <cellStyle name="?Þ¸¶ [0]_INQUIRY ¿?¾÷?ß?ø " xfId="16" xr:uid="{00000000-0005-0000-0000-00000F000000}"/>
    <cellStyle name="?Þ¸¶_INQUIRY ¿?¾÷?ß?ø " xfId="17" xr:uid="{00000000-0005-0000-0000-000010000000}"/>
    <cellStyle name="?W?_laroux" xfId="18" xr:uid="{00000000-0005-0000-0000-000011000000}"/>
    <cellStyle name="_0.표지" xfId="19" xr:uid="{00000000-0005-0000-0000-000012000000}"/>
    <cellStyle name="_02-03 신창동해광(박제출)" xfId="20" xr:uid="{00000000-0005-0000-0000-000013000000}"/>
    <cellStyle name="_03.3월실적(현대캐피탈)" xfId="21" xr:uid="{00000000-0005-0000-0000-000014000000}"/>
    <cellStyle name="_03_업무추진방안" xfId="22" xr:uid="{00000000-0005-0000-0000-000015000000}"/>
    <cellStyle name="_03년 상반기 경영실적 통보양식(현대캐" xfId="23" xr:uid="{00000000-0005-0000-0000-000016000000}"/>
    <cellStyle name="_04. 1월 경영실적 통보양식" xfId="24" xr:uid="{00000000-0005-0000-0000-000017000000}"/>
    <cellStyle name="_04. 2월 경영실적 통보양식" xfId="25" xr:uid="{00000000-0005-0000-0000-000018000000}"/>
    <cellStyle name="_04. 3월 경영실적 통보양식" xfId="26" xr:uid="{00000000-0005-0000-0000-000019000000}"/>
    <cellStyle name="_04. 4월 경영실적 통보양식" xfId="27" xr:uid="{00000000-0005-0000-0000-00001A000000}"/>
    <cellStyle name="_04. 6월 경영실적 통보양식" xfId="28" xr:uid="{00000000-0005-0000-0000-00001B000000}"/>
    <cellStyle name="_04.6월실적" xfId="29" xr:uid="{00000000-0005-0000-0000-00001C000000}"/>
    <cellStyle name="_04.7월실적 (현대카드)" xfId="30" xr:uid="{00000000-0005-0000-0000-00001D000000}"/>
    <cellStyle name="_04_사업추진방안" xfId="31" xr:uid="{00000000-0005-0000-0000-00001E000000}"/>
    <cellStyle name="_0401" xfId="32" xr:uid="{00000000-0005-0000-0000-00001F000000}"/>
    <cellStyle name="_0402원가" xfId="33" xr:uid="{00000000-0005-0000-0000-000020000000}"/>
    <cellStyle name="_0403원가" xfId="34" xr:uid="{00000000-0005-0000-0000-000021000000}"/>
    <cellStyle name="_0404성과분석" xfId="35" xr:uid="{00000000-0005-0000-0000-000022000000}"/>
    <cellStyle name="_0404원가(0513수정)" xfId="36" xr:uid="{00000000-0005-0000-0000-000023000000}"/>
    <cellStyle name="_0405성과분석" xfId="37" xr:uid="{00000000-0005-0000-0000-000024000000}"/>
    <cellStyle name="_0405원가" xfId="38" xr:uid="{00000000-0005-0000-0000-000025000000}"/>
    <cellStyle name="_0406성과분석" xfId="39" xr:uid="{00000000-0005-0000-0000-000026000000}"/>
    <cellStyle name="_0407원가" xfId="40" xr:uid="{00000000-0005-0000-0000-000027000000}"/>
    <cellStyle name="_0408원가" xfId="41" xr:uid="{00000000-0005-0000-0000-000028000000}"/>
    <cellStyle name="_0409원가" xfId="42" xr:uid="{00000000-0005-0000-0000-000029000000}"/>
    <cellStyle name="_0410결산" xfId="43" xr:uid="{00000000-0005-0000-0000-00002A000000}"/>
    <cellStyle name="_0410성과분석" xfId="44" xr:uid="{00000000-0005-0000-0000-00002B000000}"/>
    <cellStyle name="_04년 사업계획 최종(현대캐피탈)" xfId="45" xr:uid="{00000000-0005-0000-0000-00002C000000}"/>
    <cellStyle name="_04년매출계획조정안" xfId="46" xr:uid="{00000000-0005-0000-0000-00002D000000}"/>
    <cellStyle name="_04사업계획(월별손익수정)" xfId="47" xr:uid="{00000000-0005-0000-0000-00002E000000}"/>
    <cellStyle name="_04사업계획(월별손익수정)(1)" xfId="48" xr:uid="{00000000-0005-0000-0000-00002F000000}"/>
    <cellStyle name="_05년상반기소요계획-050228" xfId="49" xr:uid="{00000000-0005-0000-0000-000030000000}"/>
    <cellStyle name="_07_전용부두축조공사(단축안)" xfId="50" xr:uid="{00000000-0005-0000-0000-000031000000}"/>
    <cellStyle name="_1.공사개요" xfId="51" xr:uid="{00000000-0005-0000-0000-000032000000}"/>
    <cellStyle name="_1.목차" xfId="52" xr:uid="{00000000-0005-0000-0000-000033000000}"/>
    <cellStyle name="_10월 채용계획(안)" xfId="53" xr:uid="{00000000-0005-0000-0000-000034000000}"/>
    <cellStyle name="_2004.04용역매입매출및 예실대비" xfId="54" xr:uid="{00000000-0005-0000-0000-000035000000}"/>
    <cellStyle name="_2004.05용역매입매출및 예실대비" xfId="55" xr:uid="{00000000-0005-0000-0000-000036000000}"/>
    <cellStyle name="_2004.05용역매입매출및 예실대비1" xfId="56" xr:uid="{00000000-0005-0000-0000-000037000000}"/>
    <cellStyle name="_2004년 용역매입매출최종" xfId="57" xr:uid="{00000000-0005-0000-0000-000038000000}"/>
    <cellStyle name="_2004년사업계획(실적수정040224)" xfId="58" xr:uid="{00000000-0005-0000-0000-000039000000}"/>
    <cellStyle name="_2004년용역매입매출-진짜완전판" xfId="59" xr:uid="{00000000-0005-0000-0000-00003A000000}"/>
    <cellStyle name="_2004년하반기토목운영계획(0813)" xfId="60" xr:uid="{00000000-0005-0000-0000-00003B000000}"/>
    <cellStyle name="_2004년하반기토목운영계획(0813)_00_보고자료(1020)" xfId="61" xr:uid="{00000000-0005-0000-0000-00003C000000}"/>
    <cellStyle name="_2004년하반기토목운영계획(0813)_00_보고자료(1020)_인천 부평 정천동 부평아울렛남측구역 주택재개발 정비사업-100310 건축지원" xfId="62" xr:uid="{00000000-0005-0000-0000-00003D000000}"/>
    <cellStyle name="_2004년하반기토목운영계획(0813)_2" xfId="63" xr:uid="{00000000-0005-0000-0000-00003E000000}"/>
    <cellStyle name="_2004년하반기토목운영계획(0813)_2_00_보고자료(1020)" xfId="64" xr:uid="{00000000-0005-0000-0000-00003F000000}"/>
    <cellStyle name="_2004년하반기토목운영계획(0813)_2_00_보고자료(1020)_인천 부평 정천동 부평아울렛남측구역 주택재개발 정비사업-100310 건축지원" xfId="65" xr:uid="{00000000-0005-0000-0000-000040000000}"/>
    <cellStyle name="_2004년하반기토목운영계획(0813)_2_인천 부평 정천동 부평아울렛남측구역 주택재개발 정비사업-100310 건축지원" xfId="66" xr:uid="{00000000-0005-0000-0000-000041000000}"/>
    <cellStyle name="_2004년하반기토목운영계획(0813)_2_전체배치도(공사현장)" xfId="67" xr:uid="{00000000-0005-0000-0000-000042000000}"/>
    <cellStyle name="_2004년하반기토목운영계획(0813)_2_전체배치도(공사현장)_인천 부평 정천동 부평아울렛남측구역 주택재개발 정비사업-100310 건축지원" xfId="68" xr:uid="{00000000-0005-0000-0000-000043000000}"/>
    <cellStyle name="_2004년하반기토목운영계획(0813)_인천 부평 정천동 부평아울렛남측구역 주택재개발 정비사업-100310 건축지원" xfId="69" xr:uid="{00000000-0005-0000-0000-000044000000}"/>
    <cellStyle name="_2004년하반기토목운영계획(0813)_전체배치도(공사현장)" xfId="70" xr:uid="{00000000-0005-0000-0000-000045000000}"/>
    <cellStyle name="_2004년하반기토목운영계획(0813)_전체배치도(공사현장)_인천 부평 정천동 부평아울렛남측구역 주택재개발 정비사업-100310 건축지원" xfId="71" xr:uid="{00000000-0005-0000-0000-000046000000}"/>
    <cellStyle name="_2005년 상반기 추가소요요청검토(050313)" xfId="72" xr:uid="{00000000-0005-0000-0000-000047000000}"/>
    <cellStyle name="_2005년조직변경" xfId="73" xr:uid="{00000000-0005-0000-0000-000048000000}"/>
    <cellStyle name="_2월마감실적" xfId="74" xr:uid="{00000000-0005-0000-0000-000049000000}"/>
    <cellStyle name="_3.공정표,4.기본도면,5.토공계획" xfId="75" xr:uid="{00000000-0005-0000-0000-00004A000000}"/>
    <cellStyle name="_58-해남 영상실 추가분" xfId="76" xr:uid="{00000000-0005-0000-0000-00004B000000}"/>
    <cellStyle name="_6월 카드사용내역" xfId="77" xr:uid="{00000000-0005-0000-0000-00004C000000}"/>
    <cellStyle name="_7월실적보고_v1" xfId="78" xr:uid="{00000000-0005-0000-0000-00004D000000}"/>
    <cellStyle name="_9월" xfId="79" xr:uid="{00000000-0005-0000-0000-00004E000000}"/>
    <cellStyle name="_BINDER철 자료모음" xfId="1197" xr:uid="{00000000-0005-0000-0000-00004F000000}"/>
    <cellStyle name="_BINDER철 자료모음_00_보고자료(1020)" xfId="1198" xr:uid="{00000000-0005-0000-0000-000050000000}"/>
    <cellStyle name="_BINDER철 자료모음_00_보고자료(1020)_인천 부평 정천동 부평아울렛남측구역 주택재개발 정비사업-100310 건축지원" xfId="1199" xr:uid="{00000000-0005-0000-0000-000051000000}"/>
    <cellStyle name="_BINDER철 자료모음_인천 부평 정천동 부평아울렛남측구역 주택재개발 정비사업-100310 건축지원" xfId="1200" xr:uid="{00000000-0005-0000-0000-000052000000}"/>
    <cellStyle name="_BINDER철 자료모음_전체배치도(공사현장)" xfId="1201" xr:uid="{00000000-0005-0000-0000-000053000000}"/>
    <cellStyle name="_BINDER철 자료모음_전체배치도(공사현장)_인천 부평 정천동 부평아울렛남측구역 주택재개발 정비사업-100310 건축지원" xfId="1202" xr:uid="{00000000-0005-0000-0000-000054000000}"/>
    <cellStyle name="_BINDER철 자료모음r1" xfId="1203" xr:uid="{00000000-0005-0000-0000-000055000000}"/>
    <cellStyle name="_BINDER철 자료모음r1_00_보고자료(1020)" xfId="1204" xr:uid="{00000000-0005-0000-0000-000056000000}"/>
    <cellStyle name="_BINDER철 자료모음r1_00_보고자료(1020)_인천 부평 정천동 부평아울렛남측구역 주택재개발 정비사업-100310 건축지원" xfId="1205" xr:uid="{00000000-0005-0000-0000-000057000000}"/>
    <cellStyle name="_BINDER철 자료모음r1_인천 부평 정천동 부평아울렛남측구역 주택재개발 정비사업-100310 건축지원" xfId="1206" xr:uid="{00000000-0005-0000-0000-000058000000}"/>
    <cellStyle name="_BINDER철 자료모음r1_전체배치도(공사현장)" xfId="1207" xr:uid="{00000000-0005-0000-0000-000059000000}"/>
    <cellStyle name="_BINDER철 자료모음r1_전체배치도(공사현장)_인천 부평 정천동 부평아울렛남측구역 주택재개발 정비사업-100310 건축지원" xfId="1208" xr:uid="{00000000-0005-0000-0000-00005A000000}"/>
    <cellStyle name="_Book2" xfId="1209" xr:uid="{00000000-0005-0000-0000-00005B000000}"/>
    <cellStyle name="_Book3" xfId="1210" xr:uid="{00000000-0005-0000-0000-00005C000000}"/>
    <cellStyle name="_Book5" xfId="1211" xr:uid="{00000000-0005-0000-0000-00005D000000}"/>
    <cellStyle name="_dimon" xfId="1212" xr:uid="{00000000-0005-0000-0000-00005E000000}"/>
    <cellStyle name="_hmc전주공장견적조건1" xfId="1213" xr:uid="{00000000-0005-0000-0000-00005F000000}"/>
    <cellStyle name="_MBO평가지침서 - Rev3" xfId="1214" xr:uid="{00000000-0005-0000-0000-000060000000}"/>
    <cellStyle name="_mk보고자료(0418)" xfId="1215" xr:uid="{00000000-0005-0000-0000-000061000000}"/>
    <cellStyle name="_RESULTS" xfId="1216" xr:uid="{00000000-0005-0000-0000-000062000000}"/>
    <cellStyle name="_가계약관련협조전041027" xfId="80" xr:uid="{00000000-0005-0000-0000-000063000000}"/>
    <cellStyle name="_갑지(1221)" xfId="81" xr:uid="{00000000-0005-0000-0000-000064000000}"/>
    <cellStyle name="_갑지(총)" xfId="82" xr:uid="{00000000-0005-0000-0000-000065000000}"/>
    <cellStyle name="_강과장(Fronnix,설계가1126)" xfId="83" xr:uid="{00000000-0005-0000-0000-000066000000}"/>
    <cellStyle name="_건설사업업무보고(040112)" xfId="84" xr:uid="{00000000-0005-0000-0000-000067000000}"/>
    <cellStyle name="_건축공사정상화계획041211" xfId="85" xr:uid="{00000000-0005-0000-0000-000068000000}"/>
    <cellStyle name="_건축사업부 보고서양식" xfId="86" xr:uid="{00000000-0005-0000-0000-000069000000}"/>
    <cellStyle name="_건축토목조경총괄공정표041216(현재)" xfId="87" xr:uid="{00000000-0005-0000-0000-00006A000000}"/>
    <cellStyle name="_견적서(1014)" xfId="88" xr:uid="{00000000-0005-0000-0000-00006B000000}"/>
    <cellStyle name="_공문 " xfId="89" xr:uid="{00000000-0005-0000-0000-00006C000000}"/>
    <cellStyle name="_공문 _내역서" xfId="90" xr:uid="{00000000-0005-0000-0000-00006D000000}"/>
    <cellStyle name="_공문양식" xfId="91" xr:uid="{00000000-0005-0000-0000-00006E000000}"/>
    <cellStyle name="_공정표-20110106 건축지원" xfId="92" xr:uid="{00000000-0005-0000-0000-00006F000000}"/>
    <cellStyle name="_과부족인원(본부장님)-20050106" xfId="93" xr:uid="{00000000-0005-0000-0000-000070000000}"/>
    <cellStyle name="_광주평동투찰" xfId="94" xr:uid="{00000000-0005-0000-0000-000071000000}"/>
    <cellStyle name="_광주평동투찰3" xfId="95" xr:uid="{00000000-0005-0000-0000-000072000000}"/>
    <cellStyle name="_광주평동품의1" xfId="96" xr:uid="{00000000-0005-0000-0000-000073000000}"/>
    <cellStyle name="_교량별공사비" xfId="97" xr:uid="{00000000-0005-0000-0000-000074000000}"/>
    <cellStyle name="_교량별공사비_00_보고자료(1020)" xfId="98" xr:uid="{00000000-0005-0000-0000-000075000000}"/>
    <cellStyle name="_교량별공사비_00_보고자료(1020)_인천 부평 정천동 부평아울렛남측구역 주택재개발 정비사업-100310 건축지원" xfId="99" xr:uid="{00000000-0005-0000-0000-000076000000}"/>
    <cellStyle name="_교량별공사비_2004년하반기토목운영계획(0813)" xfId="100" xr:uid="{00000000-0005-0000-0000-000077000000}"/>
    <cellStyle name="_교량별공사비_2004년하반기토목운영계획(0813)_00_보고자료(1020)" xfId="101" xr:uid="{00000000-0005-0000-0000-000078000000}"/>
    <cellStyle name="_교량별공사비_2004년하반기토목운영계획(0813)_00_보고자료(1020)_인천 부평 정천동 부평아울렛남측구역 주택재개발 정비사업-100310 건축지원" xfId="102" xr:uid="{00000000-0005-0000-0000-000079000000}"/>
    <cellStyle name="_교량별공사비_2004년하반기토목운영계획(0813)_인천 부평 정천동 부평아울렛남측구역 주택재개발 정비사업-100310 건축지원" xfId="103" xr:uid="{00000000-0005-0000-0000-00007A000000}"/>
    <cellStyle name="_교량별공사비_2004년하반기토목운영계획(0813)_전체배치도(공사현장)" xfId="104" xr:uid="{00000000-0005-0000-0000-00007B000000}"/>
    <cellStyle name="_교량별공사비_2004년하반기토목운영계획(0813)_전체배치도(공사현장)_인천 부평 정천동 부평아울렛남측구역 주택재개발 정비사업-100310 건축지원" xfId="105" xr:uid="{00000000-0005-0000-0000-00007C000000}"/>
    <cellStyle name="_교량별공사비_인천 부평 정천동 부평아울렛남측구역 주택재개발 정비사업-100310 건축지원" xfId="106" xr:uid="{00000000-0005-0000-0000-00007D000000}"/>
    <cellStyle name="_교량별공사비_전체배치도(공사현장)" xfId="107" xr:uid="{00000000-0005-0000-0000-00007E000000}"/>
    <cellStyle name="_교량별공사비_전체배치도(공사현장)_인천 부평 정천동 부평아울렛남측구역 주택재개발 정비사업-100310 건축지원" xfId="108" xr:uid="{00000000-0005-0000-0000-00007F000000}"/>
    <cellStyle name="_교량별공사비_착수보고서2-2" xfId="109" xr:uid="{00000000-0005-0000-0000-000080000000}"/>
    <cellStyle name="_교량별공사비_착수보고서2-2_00_보고자료(1020)" xfId="110" xr:uid="{00000000-0005-0000-0000-000081000000}"/>
    <cellStyle name="_교량별공사비_착수보고서2-2_00_보고자료(1020)_인천 부평 정천동 부평아울렛남측구역 주택재개발 정비사업-100310 건축지원" xfId="111" xr:uid="{00000000-0005-0000-0000-000082000000}"/>
    <cellStyle name="_교량별공사비_착수보고서2-2_2004년하반기토목운영계획(0813)" xfId="112" xr:uid="{00000000-0005-0000-0000-000083000000}"/>
    <cellStyle name="_교량별공사비_착수보고서2-2_2004년하반기토목운영계획(0813)_00_보고자료(1020)" xfId="113" xr:uid="{00000000-0005-0000-0000-000084000000}"/>
    <cellStyle name="_교량별공사비_착수보고서2-2_2004년하반기토목운영계획(0813)_00_보고자료(1020)_인천 부평 정천동 부평아울렛남측구역 주택재개발 정비사업-100310 건축지원" xfId="114" xr:uid="{00000000-0005-0000-0000-000085000000}"/>
    <cellStyle name="_교량별공사비_착수보고서2-2_2004년하반기토목운영계획(0813)_인천 부평 정천동 부평아울렛남측구역 주택재개발 정비사업-100310 건축지원" xfId="115" xr:uid="{00000000-0005-0000-0000-000086000000}"/>
    <cellStyle name="_교량별공사비_착수보고서2-2_2004년하반기토목운영계획(0813)_전체배치도(공사현장)" xfId="116" xr:uid="{00000000-0005-0000-0000-000087000000}"/>
    <cellStyle name="_교량별공사비_착수보고서2-2_2004년하반기토목운영계획(0813)_전체배치도(공사현장)_인천 부평 정천동 부평아울렛남측구역 주택재개발 정비사업-100310 건축지원" xfId="117" xr:uid="{00000000-0005-0000-0000-000088000000}"/>
    <cellStyle name="_교량별공사비_착수보고서2-2_인천 부평 정천동 부평아울렛남측구역 주택재개발 정비사업-100310 건축지원" xfId="118" xr:uid="{00000000-0005-0000-0000-000089000000}"/>
    <cellStyle name="_교량별공사비_착수보고서2-2_전체배치도(공사현장)" xfId="119" xr:uid="{00000000-0005-0000-0000-00008A000000}"/>
    <cellStyle name="_교량별공사비_착수보고서2-2_전체배치도(공사현장)_인천 부평 정천동 부평아울렛남측구역 주택재개발 정비사업-100310 건축지원" xfId="120" xr:uid="{00000000-0005-0000-0000-00008B000000}"/>
    <cellStyle name="_교량별공사비_착수보고서2-2_착수보고서(본사)" xfId="121" xr:uid="{00000000-0005-0000-0000-00008C000000}"/>
    <cellStyle name="_교량별공사비_착수보고서2-2_착수보고서(본사)_00_보고자료(1020)" xfId="122" xr:uid="{00000000-0005-0000-0000-00008D000000}"/>
    <cellStyle name="_교량별공사비_착수보고서2-2_착수보고서(본사)_00_보고자료(1020)_인천 부평 정천동 부평아울렛남측구역 주택재개발 정비사업-100310 건축지원" xfId="123" xr:uid="{00000000-0005-0000-0000-00008E000000}"/>
    <cellStyle name="_교량별공사비_착수보고서2-2_착수보고서(본사)_2004년하반기토목운영계획(0813)" xfId="124" xr:uid="{00000000-0005-0000-0000-00008F000000}"/>
    <cellStyle name="_교량별공사비_착수보고서2-2_착수보고서(본사)_2004년하반기토목운영계획(0813)_00_보고자료(1020)" xfId="125" xr:uid="{00000000-0005-0000-0000-000090000000}"/>
    <cellStyle name="_교량별공사비_착수보고서2-2_착수보고서(본사)_2004년하반기토목운영계획(0813)_00_보고자료(1020)_인천 부평 정천동 부평아울렛남측구역 주택재개발 정비사업-100310 건축지원" xfId="126" xr:uid="{00000000-0005-0000-0000-000091000000}"/>
    <cellStyle name="_교량별공사비_착수보고서2-2_착수보고서(본사)_2004년하반기토목운영계획(0813)_인천 부평 정천동 부평아울렛남측구역 주택재개발 정비사업-100310 건축지원" xfId="127" xr:uid="{00000000-0005-0000-0000-000092000000}"/>
    <cellStyle name="_교량별공사비_착수보고서2-2_착수보고서(본사)_2004년하반기토목운영계획(0813)_전체배치도(공사현장)" xfId="128" xr:uid="{00000000-0005-0000-0000-000093000000}"/>
    <cellStyle name="_교량별공사비_착수보고서2-2_착수보고서(본사)_2004년하반기토목운영계획(0813)_전체배치도(공사현장)_인천 부평 정천동 부평아울렛남측구역 주택재개발 정비사업-100310 건축지원" xfId="129" xr:uid="{00000000-0005-0000-0000-000094000000}"/>
    <cellStyle name="_교량별공사비_착수보고서2-2_착수보고서(본사)_인천 부평 정천동 부평아울렛남측구역 주택재개발 정비사업-100310 건축지원" xfId="130" xr:uid="{00000000-0005-0000-0000-000095000000}"/>
    <cellStyle name="_교량별공사비_착수보고서2-2_착수보고서(본사)_전체배치도(공사현장)" xfId="131" xr:uid="{00000000-0005-0000-0000-000096000000}"/>
    <cellStyle name="_교량별공사비_착수보고서2-2_착수보고서(본사)_전체배치도(공사현장)_인천 부평 정천동 부평아울렛남측구역 주택재개발 정비사업-100310 건축지원" xfId="132" xr:uid="{00000000-0005-0000-0000-000097000000}"/>
    <cellStyle name="_교량별공사비_착수보고서2-2_착수보고서1" xfId="133" xr:uid="{00000000-0005-0000-0000-000098000000}"/>
    <cellStyle name="_교량별공사비_착수보고서2-2_착수보고서1_00_보고자료(1020)" xfId="134" xr:uid="{00000000-0005-0000-0000-000099000000}"/>
    <cellStyle name="_교량별공사비_착수보고서2-2_착수보고서1_00_보고자료(1020)_인천 부평 정천동 부평아울렛남측구역 주택재개발 정비사업-100310 건축지원" xfId="135" xr:uid="{00000000-0005-0000-0000-00009A000000}"/>
    <cellStyle name="_교량별공사비_착수보고서2-2_착수보고서1_2004년하반기토목운영계획(0813)" xfId="136" xr:uid="{00000000-0005-0000-0000-00009B000000}"/>
    <cellStyle name="_교량별공사비_착수보고서2-2_착수보고서1_2004년하반기토목운영계획(0813)_00_보고자료(1020)" xfId="137" xr:uid="{00000000-0005-0000-0000-00009C000000}"/>
    <cellStyle name="_교량별공사비_착수보고서2-2_착수보고서1_2004년하반기토목운영계획(0813)_00_보고자료(1020)_인천 부평 정천동 부평아울렛남측구역 주택재개발 정비사업-100310 건축지원" xfId="138" xr:uid="{00000000-0005-0000-0000-00009D000000}"/>
    <cellStyle name="_교량별공사비_착수보고서2-2_착수보고서1_2004년하반기토목운영계획(0813)_인천 부평 정천동 부평아울렛남측구역 주택재개발 정비사업-100310 건축지원" xfId="139" xr:uid="{00000000-0005-0000-0000-00009E000000}"/>
    <cellStyle name="_교량별공사비_착수보고서2-2_착수보고서1_2004년하반기토목운영계획(0813)_전체배치도(공사현장)" xfId="140" xr:uid="{00000000-0005-0000-0000-00009F000000}"/>
    <cellStyle name="_교량별공사비_착수보고서2-2_착수보고서1_2004년하반기토목운영계획(0813)_전체배치도(공사현장)_인천 부평 정천동 부평아울렛남측구역 주택재개발 정비사업-100310 건축지원" xfId="141" xr:uid="{00000000-0005-0000-0000-0000A0000000}"/>
    <cellStyle name="_교량별공사비_착수보고서2-2_착수보고서1_인천 부평 정천동 부평아울렛남측구역 주택재개발 정비사업-100310 건축지원" xfId="142" xr:uid="{00000000-0005-0000-0000-0000A1000000}"/>
    <cellStyle name="_교량별공사비_착수보고서2-2_착수보고서1_전체배치도(공사현장)" xfId="143" xr:uid="{00000000-0005-0000-0000-0000A2000000}"/>
    <cellStyle name="_교량별공사비_착수보고서2-2_착수보고서1_전체배치도(공사현장)_인천 부평 정천동 부평아울렛남측구역 주택재개발 정비사업-100310 건축지원" xfId="144" xr:uid="{00000000-0005-0000-0000-0000A3000000}"/>
    <cellStyle name="_교량별공사비_착수보고서2-2_평택공정표(2004-1)" xfId="145" xr:uid="{00000000-0005-0000-0000-0000A4000000}"/>
    <cellStyle name="_교량별공사비_착수보고서2-2_평택공정표(2004-1)_00_보고자료(1020)" xfId="146" xr:uid="{00000000-0005-0000-0000-0000A5000000}"/>
    <cellStyle name="_교량별공사비_착수보고서2-2_평택공정표(2004-1)_00_보고자료(1020)_인천 부평 정천동 부평아울렛남측구역 주택재개발 정비사업-100310 건축지원" xfId="147" xr:uid="{00000000-0005-0000-0000-0000A6000000}"/>
    <cellStyle name="_교량별공사비_착수보고서2-2_평택공정표(2004-1)_2004년하반기토목운영계획(0813)" xfId="148" xr:uid="{00000000-0005-0000-0000-0000A7000000}"/>
    <cellStyle name="_교량별공사비_착수보고서2-2_평택공정표(2004-1)_2004년하반기토목운영계획(0813)_00_보고자료(1020)" xfId="149" xr:uid="{00000000-0005-0000-0000-0000A8000000}"/>
    <cellStyle name="_교량별공사비_착수보고서2-2_평택공정표(2004-1)_2004년하반기토목운영계획(0813)_00_보고자료(1020)_인천 부평 정천동 부평아울렛남측구역 주택재개발 정비사업-100310 건축지원" xfId="150" xr:uid="{00000000-0005-0000-0000-0000A9000000}"/>
    <cellStyle name="_교량별공사비_착수보고서2-2_평택공정표(2004-1)_2004년하반기토목운영계획(0813)_인천 부평 정천동 부평아울렛남측구역 주택재개발 정비사업-100310 건축지원" xfId="151" xr:uid="{00000000-0005-0000-0000-0000AA000000}"/>
    <cellStyle name="_교량별공사비_착수보고서2-2_평택공정표(2004-1)_2004년하반기토목운영계획(0813)_전체배치도(공사현장)" xfId="152" xr:uid="{00000000-0005-0000-0000-0000AB000000}"/>
    <cellStyle name="_교량별공사비_착수보고서2-2_평택공정표(2004-1)_2004년하반기토목운영계획(0813)_전체배치도(공사현장)_인천 부평 정천동 부평아울렛남측구역 주택재개발 정비사업-100310 건축지원" xfId="153" xr:uid="{00000000-0005-0000-0000-0000AC000000}"/>
    <cellStyle name="_교량별공사비_착수보고서2-2_평택공정표(2004-1)_인천 부평 정천동 부평아울렛남측구역 주택재개발 정비사업-100310 건축지원" xfId="154" xr:uid="{00000000-0005-0000-0000-0000AD000000}"/>
    <cellStyle name="_교량별공사비_착수보고서2-2_평택공정표(2004-1)_전체배치도(공사현장)" xfId="155" xr:uid="{00000000-0005-0000-0000-0000AE000000}"/>
    <cellStyle name="_교량별공사비_착수보고서2-2_평택공정표(2004-1)_전체배치도(공사현장)_인천 부평 정천동 부평아울렛남측구역 주택재개발 정비사업-100310 건축지원" xfId="156" xr:uid="{00000000-0005-0000-0000-0000AF000000}"/>
    <cellStyle name="_구즉내역서" xfId="157" xr:uid="{00000000-0005-0000-0000-0000B0000000}"/>
    <cellStyle name="_기성검사원" xfId="158" xr:uid="{00000000-0005-0000-0000-0000B1000000}"/>
    <cellStyle name="_기성검사원_내역서" xfId="159" xr:uid="{00000000-0005-0000-0000-0000B2000000}"/>
    <cellStyle name="_남양-방문객센타-창호공사 업체선정요청 및 계약요청040730" xfId="160" xr:uid="{00000000-0005-0000-0000-0000B3000000}"/>
    <cellStyle name="_내역서" xfId="161" xr:uid="{00000000-0005-0000-0000-0000B4000000}"/>
    <cellStyle name="_내역서(전광판)-1" xfId="162" xr:uid="{00000000-0005-0000-0000-0000B5000000}"/>
    <cellStyle name="_내역표지,업체명단" xfId="163" xr:uid="{00000000-0005-0000-0000-0000B6000000}"/>
    <cellStyle name="_냉각탑배관개선공사" xfId="164" xr:uid="{00000000-0005-0000-0000-0000B7000000}"/>
    <cellStyle name="_노은공사계획서3장,4장" xfId="165" xr:uid="{00000000-0005-0000-0000-0000B8000000}"/>
    <cellStyle name="_단가비교" xfId="166" xr:uid="{00000000-0005-0000-0000-0000B9000000}"/>
    <cellStyle name="_단가표" xfId="167" xr:uid="{00000000-0005-0000-0000-0000BA000000}"/>
    <cellStyle name="_당진조직도" xfId="168" xr:uid="{00000000-0005-0000-0000-0000BB000000}"/>
    <cellStyle name="_대안내역,실행" xfId="169" xr:uid="{00000000-0005-0000-0000-0000BC000000}"/>
    <cellStyle name="_대안내역,실행_00_보고자료(1020)" xfId="170" xr:uid="{00000000-0005-0000-0000-0000BD000000}"/>
    <cellStyle name="_대안내역,실행_00_보고자료(1020)_인천 부평 정천동 부평아울렛남측구역 주택재개발 정비사업-100310 건축지원" xfId="171" xr:uid="{00000000-0005-0000-0000-0000BE000000}"/>
    <cellStyle name="_대안내역,실행_2004년하반기토목운영계획(0813)" xfId="172" xr:uid="{00000000-0005-0000-0000-0000BF000000}"/>
    <cellStyle name="_대안내역,실행_2004년하반기토목운영계획(0813)_00_보고자료(1020)" xfId="173" xr:uid="{00000000-0005-0000-0000-0000C0000000}"/>
    <cellStyle name="_대안내역,실행_2004년하반기토목운영계획(0813)_00_보고자료(1020)_인천 부평 정천동 부평아울렛남측구역 주택재개발 정비사업-100310 건축지원" xfId="174" xr:uid="{00000000-0005-0000-0000-0000C1000000}"/>
    <cellStyle name="_대안내역,실행_2004년하반기토목운영계획(0813)_인천 부평 정천동 부평아울렛남측구역 주택재개발 정비사업-100310 건축지원" xfId="175" xr:uid="{00000000-0005-0000-0000-0000C2000000}"/>
    <cellStyle name="_대안내역,실행_2004년하반기토목운영계획(0813)_전체배치도(공사현장)" xfId="176" xr:uid="{00000000-0005-0000-0000-0000C3000000}"/>
    <cellStyle name="_대안내역,실행_2004년하반기토목운영계획(0813)_전체배치도(공사현장)_인천 부평 정천동 부평아울렛남측구역 주택재개발 정비사업-100310 건축지원" xfId="177" xr:uid="{00000000-0005-0000-0000-0000C4000000}"/>
    <cellStyle name="_대안내역,실행_인천 부평 정천동 부평아울렛남측구역 주택재개발 정비사업-100310 건축지원" xfId="178" xr:uid="{00000000-0005-0000-0000-0000C5000000}"/>
    <cellStyle name="_대안내역,실행_전체배치도(공사현장)" xfId="179" xr:uid="{00000000-0005-0000-0000-0000C6000000}"/>
    <cellStyle name="_대안내역,실행_전체배치도(공사현장)_인천 부평 정천동 부평아울렛남측구역 주택재개발 정비사업-100310 건축지원" xfId="180" xr:uid="{00000000-0005-0000-0000-0000C7000000}"/>
    <cellStyle name="_대안내역,실행_착수보고서2-2" xfId="181" xr:uid="{00000000-0005-0000-0000-0000C8000000}"/>
    <cellStyle name="_대안내역,실행_착수보고서2-2_00_보고자료(1020)" xfId="182" xr:uid="{00000000-0005-0000-0000-0000C9000000}"/>
    <cellStyle name="_대안내역,실행_착수보고서2-2_00_보고자료(1020)_인천 부평 정천동 부평아울렛남측구역 주택재개발 정비사업-100310 건축지원" xfId="183" xr:uid="{00000000-0005-0000-0000-0000CA000000}"/>
    <cellStyle name="_대안내역,실행_착수보고서2-2_2004년하반기토목운영계획(0813)" xfId="184" xr:uid="{00000000-0005-0000-0000-0000CB000000}"/>
    <cellStyle name="_대안내역,실행_착수보고서2-2_2004년하반기토목운영계획(0813)_00_보고자료(1020)" xfId="185" xr:uid="{00000000-0005-0000-0000-0000CC000000}"/>
    <cellStyle name="_대안내역,실행_착수보고서2-2_2004년하반기토목운영계획(0813)_00_보고자료(1020)_인천 부평 정천동 부평아울렛남측구역 주택재개발 정비사업-100310 건축지원" xfId="186" xr:uid="{00000000-0005-0000-0000-0000CD000000}"/>
    <cellStyle name="_대안내역,실행_착수보고서2-2_2004년하반기토목운영계획(0813)_인천 부평 정천동 부평아울렛남측구역 주택재개발 정비사업-100310 건축지원" xfId="187" xr:uid="{00000000-0005-0000-0000-0000CE000000}"/>
    <cellStyle name="_대안내역,실행_착수보고서2-2_2004년하반기토목운영계획(0813)_전체배치도(공사현장)" xfId="188" xr:uid="{00000000-0005-0000-0000-0000CF000000}"/>
    <cellStyle name="_대안내역,실행_착수보고서2-2_2004년하반기토목운영계획(0813)_전체배치도(공사현장)_인천 부평 정천동 부평아울렛남측구역 주택재개발 정비사업-100310 건축지원" xfId="189" xr:uid="{00000000-0005-0000-0000-0000D0000000}"/>
    <cellStyle name="_대안내역,실행_착수보고서2-2_인천 부평 정천동 부평아울렛남측구역 주택재개발 정비사업-100310 건축지원" xfId="190" xr:uid="{00000000-0005-0000-0000-0000D1000000}"/>
    <cellStyle name="_대안내역,실행_착수보고서2-2_전체배치도(공사현장)" xfId="191" xr:uid="{00000000-0005-0000-0000-0000D2000000}"/>
    <cellStyle name="_대안내역,실행_착수보고서2-2_전체배치도(공사현장)_인천 부평 정천동 부평아울렛남측구역 주택재개발 정비사업-100310 건축지원" xfId="192" xr:uid="{00000000-0005-0000-0000-0000D3000000}"/>
    <cellStyle name="_대안내역,실행_착수보고서2-2_착수보고서(본사)" xfId="193" xr:uid="{00000000-0005-0000-0000-0000D4000000}"/>
    <cellStyle name="_대안내역,실행_착수보고서2-2_착수보고서(본사)_00_보고자료(1020)" xfId="194" xr:uid="{00000000-0005-0000-0000-0000D5000000}"/>
    <cellStyle name="_대안내역,실행_착수보고서2-2_착수보고서(본사)_00_보고자료(1020)_인천 부평 정천동 부평아울렛남측구역 주택재개발 정비사업-100310 건축지원" xfId="195" xr:uid="{00000000-0005-0000-0000-0000D6000000}"/>
    <cellStyle name="_대안내역,실행_착수보고서2-2_착수보고서(본사)_2004년하반기토목운영계획(0813)" xfId="196" xr:uid="{00000000-0005-0000-0000-0000D7000000}"/>
    <cellStyle name="_대안내역,실행_착수보고서2-2_착수보고서(본사)_2004년하반기토목운영계획(0813)_00_보고자료(1020)" xfId="197" xr:uid="{00000000-0005-0000-0000-0000D8000000}"/>
    <cellStyle name="_대안내역,실행_착수보고서2-2_착수보고서(본사)_2004년하반기토목운영계획(0813)_00_보고자료(1020)_인천 부평 정천동 부평아울렛남측구역 주택재개발 정비사업-100310 건축지원" xfId="198" xr:uid="{00000000-0005-0000-0000-0000D9000000}"/>
    <cellStyle name="_대안내역,실행_착수보고서2-2_착수보고서(본사)_2004년하반기토목운영계획(0813)_인천 부평 정천동 부평아울렛남측구역 주택재개발 정비사업-100310 건축지원" xfId="199" xr:uid="{00000000-0005-0000-0000-0000DA000000}"/>
    <cellStyle name="_대안내역,실행_착수보고서2-2_착수보고서(본사)_2004년하반기토목운영계획(0813)_전체배치도(공사현장)" xfId="200" xr:uid="{00000000-0005-0000-0000-0000DB000000}"/>
    <cellStyle name="_대안내역,실행_착수보고서2-2_착수보고서(본사)_2004년하반기토목운영계획(0813)_전체배치도(공사현장)_인천 부평 정천동 부평아울렛남측구역 주택재개발 정비사업-100310 건축지원" xfId="201" xr:uid="{00000000-0005-0000-0000-0000DC000000}"/>
    <cellStyle name="_대안내역,실행_착수보고서2-2_착수보고서(본사)_인천 부평 정천동 부평아울렛남측구역 주택재개발 정비사업-100310 건축지원" xfId="202" xr:uid="{00000000-0005-0000-0000-0000DD000000}"/>
    <cellStyle name="_대안내역,실행_착수보고서2-2_착수보고서(본사)_전체배치도(공사현장)" xfId="203" xr:uid="{00000000-0005-0000-0000-0000DE000000}"/>
    <cellStyle name="_대안내역,실행_착수보고서2-2_착수보고서(본사)_전체배치도(공사현장)_인천 부평 정천동 부평아울렛남측구역 주택재개발 정비사업-100310 건축지원" xfId="204" xr:uid="{00000000-0005-0000-0000-0000DF000000}"/>
    <cellStyle name="_대안내역,실행_착수보고서2-2_착수보고서1" xfId="205" xr:uid="{00000000-0005-0000-0000-0000E0000000}"/>
    <cellStyle name="_대안내역,실행_착수보고서2-2_착수보고서1_00_보고자료(1020)" xfId="206" xr:uid="{00000000-0005-0000-0000-0000E1000000}"/>
    <cellStyle name="_대안내역,실행_착수보고서2-2_착수보고서1_00_보고자료(1020)_인천 부평 정천동 부평아울렛남측구역 주택재개발 정비사업-100310 건축지원" xfId="207" xr:uid="{00000000-0005-0000-0000-0000E2000000}"/>
    <cellStyle name="_대안내역,실행_착수보고서2-2_착수보고서1_2004년하반기토목운영계획(0813)" xfId="208" xr:uid="{00000000-0005-0000-0000-0000E3000000}"/>
    <cellStyle name="_대안내역,실행_착수보고서2-2_착수보고서1_2004년하반기토목운영계획(0813)_00_보고자료(1020)" xfId="209" xr:uid="{00000000-0005-0000-0000-0000E4000000}"/>
    <cellStyle name="_대안내역,실행_착수보고서2-2_착수보고서1_2004년하반기토목운영계획(0813)_00_보고자료(1020)_인천 부평 정천동 부평아울렛남측구역 주택재개발 정비사업-100310 건축지원" xfId="210" xr:uid="{00000000-0005-0000-0000-0000E5000000}"/>
    <cellStyle name="_대안내역,실행_착수보고서2-2_착수보고서1_2004년하반기토목운영계획(0813)_인천 부평 정천동 부평아울렛남측구역 주택재개발 정비사업-100310 건축지원" xfId="211" xr:uid="{00000000-0005-0000-0000-0000E6000000}"/>
    <cellStyle name="_대안내역,실행_착수보고서2-2_착수보고서1_2004년하반기토목운영계획(0813)_전체배치도(공사현장)" xfId="212" xr:uid="{00000000-0005-0000-0000-0000E7000000}"/>
    <cellStyle name="_대안내역,실행_착수보고서2-2_착수보고서1_2004년하반기토목운영계획(0813)_전체배치도(공사현장)_인천 부평 정천동 부평아울렛남측구역 주택재개발 정비사업-100310 건축지원" xfId="213" xr:uid="{00000000-0005-0000-0000-0000E8000000}"/>
    <cellStyle name="_대안내역,실행_착수보고서2-2_착수보고서1_인천 부평 정천동 부평아울렛남측구역 주택재개발 정비사업-100310 건축지원" xfId="214" xr:uid="{00000000-0005-0000-0000-0000E9000000}"/>
    <cellStyle name="_대안내역,실행_착수보고서2-2_착수보고서1_전체배치도(공사현장)" xfId="215" xr:uid="{00000000-0005-0000-0000-0000EA000000}"/>
    <cellStyle name="_대안내역,실행_착수보고서2-2_착수보고서1_전체배치도(공사현장)_인천 부평 정천동 부평아울렛남측구역 주택재개발 정비사업-100310 건축지원" xfId="216" xr:uid="{00000000-0005-0000-0000-0000EB000000}"/>
    <cellStyle name="_대안내역,실행_착수보고서2-2_평택공정표(2004-1)" xfId="217" xr:uid="{00000000-0005-0000-0000-0000EC000000}"/>
    <cellStyle name="_대안내역,실행_착수보고서2-2_평택공정표(2004-1)_00_보고자료(1020)" xfId="218" xr:uid="{00000000-0005-0000-0000-0000ED000000}"/>
    <cellStyle name="_대안내역,실행_착수보고서2-2_평택공정표(2004-1)_00_보고자료(1020)_인천 부평 정천동 부평아울렛남측구역 주택재개발 정비사업-100310 건축지원" xfId="219" xr:uid="{00000000-0005-0000-0000-0000EE000000}"/>
    <cellStyle name="_대안내역,실행_착수보고서2-2_평택공정표(2004-1)_2004년하반기토목운영계획(0813)" xfId="220" xr:uid="{00000000-0005-0000-0000-0000EF000000}"/>
    <cellStyle name="_대안내역,실행_착수보고서2-2_평택공정표(2004-1)_2004년하반기토목운영계획(0813)_00_보고자료(1020)" xfId="221" xr:uid="{00000000-0005-0000-0000-0000F0000000}"/>
    <cellStyle name="_대안내역,실행_착수보고서2-2_평택공정표(2004-1)_2004년하반기토목운영계획(0813)_00_보고자료(1020)_인천 부평 정천동 부평아울렛남측구역 주택재개발 정비사업-100310 건축지원" xfId="222" xr:uid="{00000000-0005-0000-0000-0000F1000000}"/>
    <cellStyle name="_대안내역,실행_착수보고서2-2_평택공정표(2004-1)_2004년하반기토목운영계획(0813)_인천 부평 정천동 부평아울렛남측구역 주택재개발 정비사업-100310 건축지원" xfId="223" xr:uid="{00000000-0005-0000-0000-0000F2000000}"/>
    <cellStyle name="_대안내역,실행_착수보고서2-2_평택공정표(2004-1)_2004년하반기토목운영계획(0813)_전체배치도(공사현장)" xfId="224" xr:uid="{00000000-0005-0000-0000-0000F3000000}"/>
    <cellStyle name="_대안내역,실행_착수보고서2-2_평택공정표(2004-1)_2004년하반기토목운영계획(0813)_전체배치도(공사현장)_인천 부평 정천동 부평아울렛남측구역 주택재개발 정비사업-100310 건축지원" xfId="225" xr:uid="{00000000-0005-0000-0000-0000F4000000}"/>
    <cellStyle name="_대안내역,실행_착수보고서2-2_평택공정표(2004-1)_인천 부평 정천동 부평아울렛남측구역 주택재개발 정비사업-100310 건축지원" xfId="226" xr:uid="{00000000-0005-0000-0000-0000F5000000}"/>
    <cellStyle name="_대안내역,실행_착수보고서2-2_평택공정표(2004-1)_전체배치도(공사현장)" xfId="227" xr:uid="{00000000-0005-0000-0000-0000F6000000}"/>
    <cellStyle name="_대안내역,실행_착수보고서2-2_평택공정표(2004-1)_전체배치도(공사현장)_인천 부평 정천동 부평아울렛남측구역 주택재개발 정비사업-100310 건축지원" xfId="228" xr:uid="{00000000-0005-0000-0000-0000F7000000}"/>
    <cellStyle name="_도고천품의안11" xfId="229" xr:uid="{00000000-0005-0000-0000-0000F8000000}"/>
    <cellStyle name="_도고천품의안11_1" xfId="230" xr:uid="{00000000-0005-0000-0000-0000F9000000}"/>
    <cellStyle name="_도고천품의안11_광주평동투찰" xfId="231" xr:uid="{00000000-0005-0000-0000-0000FA000000}"/>
    <cellStyle name="_도고천품의안11_광주평동품의1" xfId="232" xr:uid="{00000000-0005-0000-0000-0000FB000000}"/>
    <cellStyle name="_도고천품의안11_송학하수품의(설계넣고)" xfId="233" xr:uid="{00000000-0005-0000-0000-0000FC000000}"/>
    <cellStyle name="_도로공사대전지사" xfId="234" xr:uid="{00000000-0005-0000-0000-0000FD000000}"/>
    <cellStyle name="_동원꽃농원" xfId="235" xr:uid="{00000000-0005-0000-0000-0000FE000000}"/>
    <cellStyle name="_매정견적보고" xfId="236" xr:uid="{00000000-0005-0000-0000-0000FF000000}"/>
    <cellStyle name="_명암지도로투찰2" xfId="237" xr:uid="{00000000-0005-0000-0000-000000010000}"/>
    <cellStyle name="_배기3동-안전시설물공사-(변경계약)요청(제일)040705" xfId="238" xr:uid="{00000000-0005-0000-0000-000001010000}"/>
    <cellStyle name="_보고서" xfId="239" xr:uid="{00000000-0005-0000-0000-000002010000}"/>
    <cellStyle name="_보고자료(수정A1)_최종본" xfId="240" xr:uid="{00000000-0005-0000-0000-000003010000}"/>
    <cellStyle name="_본부장님 보고(조천풀빌라-071227)" xfId="241" xr:uid="{00000000-0005-0000-0000-000004010000}"/>
    <cellStyle name="_부대토목(041214)" xfId="242" xr:uid="{00000000-0005-0000-0000-000005010000}"/>
    <cellStyle name="_부두공정표(5만톤+3만톤)-작업중" xfId="243" xr:uid="{00000000-0005-0000-0000-000006010000}"/>
    <cellStyle name="_부두공정표(5만톤+3만톤)-작업중_00_보고자료(1020)" xfId="244" xr:uid="{00000000-0005-0000-0000-000007010000}"/>
    <cellStyle name="_부두공정표(5만톤+3만톤)-작업중_00_보고자료(1020)_인천 부평 정천동 부평아울렛남측구역 주택재개발 정비사업-100310 건축지원" xfId="245" xr:uid="{00000000-0005-0000-0000-000008010000}"/>
    <cellStyle name="_부두공정표(5만톤+3만톤)-작업중_인천 부평 정천동 부평아울렛남측구역 주택재개발 정비사업-100310 건축지원" xfId="246" xr:uid="{00000000-0005-0000-0000-000009010000}"/>
    <cellStyle name="_부두공정표(5만톤+3만톤)-작업중_전체배치도(공사현장)" xfId="247" xr:uid="{00000000-0005-0000-0000-00000A010000}"/>
    <cellStyle name="_부두공정표(5만톤+3만톤)-작업중_전체배치도(공사현장)_인천 부평 정천동 부평아울렛남측구역 주택재개발 정비사업-100310 건축지원" xfId="248" xr:uid="{00000000-0005-0000-0000-00000B010000}"/>
    <cellStyle name="_부두공정표-rev2(현황판용)" xfId="249" xr:uid="{00000000-0005-0000-0000-00000C010000}"/>
    <cellStyle name="_부두공정표-rev2(현황판용)_00_보고자료(1020)" xfId="250" xr:uid="{00000000-0005-0000-0000-00000D010000}"/>
    <cellStyle name="_부두공정표-rev2(현황판용)_00_보고자료(1020)_인천 부평 정천동 부평아울렛남측구역 주택재개발 정비사업-100310 건축지원" xfId="251" xr:uid="{00000000-0005-0000-0000-00000E010000}"/>
    <cellStyle name="_부두공정표-rev2(현황판용)_인천 부평 정천동 부평아울렛남측구역 주택재개발 정비사업-100310 건축지원" xfId="252" xr:uid="{00000000-0005-0000-0000-00000F010000}"/>
    <cellStyle name="_부두공정표-rev2(현황판용)_전체배치도(공사현장)" xfId="253" xr:uid="{00000000-0005-0000-0000-000010010000}"/>
    <cellStyle name="_부두공정표-rev2(현황판용)_전체배치도(공사현장)_인천 부평 정천동 부평아울렛남측구역 주택재개발 정비사업-100310 건축지원" xfId="254" xr:uid="{00000000-0005-0000-0000-000011010000}"/>
    <cellStyle name="_부지현황" xfId="255" xr:uid="{00000000-0005-0000-0000-000012010000}"/>
    <cellStyle name="_사동초중" xfId="256" xr:uid="{00000000-0005-0000-0000-000013010000}"/>
    <cellStyle name="_사본 - 04사업계획(재무팀)-사장님결재수정" xfId="257" xr:uid="{00000000-0005-0000-0000-000014010000}"/>
    <cellStyle name="_사유서" xfId="258" xr:uid="{00000000-0005-0000-0000-000015010000}"/>
    <cellStyle name="_사유서_내역서" xfId="259" xr:uid="{00000000-0005-0000-0000-000016010000}"/>
    <cellStyle name="_상반기결산(정산이월미반영.하도기준)수정2" xfId="260" xr:uid="{00000000-0005-0000-0000-000017010000}"/>
    <cellStyle name="_상반기면접계획(050301)" xfId="261" xr:uid="{00000000-0005-0000-0000-000018010000}"/>
    <cellStyle name="_설계,실행,도급" xfId="262" xr:uid="{00000000-0005-0000-0000-000019010000}"/>
    <cellStyle name="_설계,실행,도급_00_보고자료(1020)" xfId="263" xr:uid="{00000000-0005-0000-0000-00001A010000}"/>
    <cellStyle name="_설계,실행,도급_00_보고자료(1020)_인천 부평 정천동 부평아울렛남측구역 주택재개발 정비사업-100310 건축지원" xfId="264" xr:uid="{00000000-0005-0000-0000-00001B010000}"/>
    <cellStyle name="_설계,실행,도급_2004년하반기토목운영계획(0813)" xfId="265" xr:uid="{00000000-0005-0000-0000-00001C010000}"/>
    <cellStyle name="_설계,실행,도급_2004년하반기토목운영계획(0813)_00_보고자료(1020)" xfId="266" xr:uid="{00000000-0005-0000-0000-00001D010000}"/>
    <cellStyle name="_설계,실행,도급_2004년하반기토목운영계획(0813)_00_보고자료(1020)_인천 부평 정천동 부평아울렛남측구역 주택재개발 정비사업-100310 건축지원" xfId="267" xr:uid="{00000000-0005-0000-0000-00001E010000}"/>
    <cellStyle name="_설계,실행,도급_2004년하반기토목운영계획(0813)_인천 부평 정천동 부평아울렛남측구역 주택재개발 정비사업-100310 건축지원" xfId="268" xr:uid="{00000000-0005-0000-0000-00001F010000}"/>
    <cellStyle name="_설계,실행,도급_2004년하반기토목운영계획(0813)_전체배치도(공사현장)" xfId="269" xr:uid="{00000000-0005-0000-0000-000020010000}"/>
    <cellStyle name="_설계,실행,도급_2004년하반기토목운영계획(0813)_전체배치도(공사현장)_인천 부평 정천동 부평아울렛남측구역 주택재개발 정비사업-100310 건축지원" xfId="270" xr:uid="{00000000-0005-0000-0000-000021010000}"/>
    <cellStyle name="_설계,실행,도급_인천 부평 정천동 부평아울렛남측구역 주택재개발 정비사업-100310 건축지원" xfId="271" xr:uid="{00000000-0005-0000-0000-000022010000}"/>
    <cellStyle name="_설계,실행,도급_전체배치도(공사현장)" xfId="272" xr:uid="{00000000-0005-0000-0000-000023010000}"/>
    <cellStyle name="_설계,실행,도급_전체배치도(공사현장)_인천 부평 정천동 부평아울렛남측구역 주택재개발 정비사업-100310 건축지원" xfId="273" xr:uid="{00000000-0005-0000-0000-000024010000}"/>
    <cellStyle name="_설계,실행,도급_착수보고서2-2" xfId="274" xr:uid="{00000000-0005-0000-0000-000025010000}"/>
    <cellStyle name="_설계,실행,도급_착수보고서2-2_00_보고자료(1020)" xfId="275" xr:uid="{00000000-0005-0000-0000-000026010000}"/>
    <cellStyle name="_설계,실행,도급_착수보고서2-2_00_보고자료(1020)_인천 부평 정천동 부평아울렛남측구역 주택재개발 정비사업-100310 건축지원" xfId="276" xr:uid="{00000000-0005-0000-0000-000027010000}"/>
    <cellStyle name="_설계,실행,도급_착수보고서2-2_2004년하반기토목운영계획(0813)" xfId="277" xr:uid="{00000000-0005-0000-0000-000028010000}"/>
    <cellStyle name="_설계,실행,도급_착수보고서2-2_2004년하반기토목운영계획(0813)_00_보고자료(1020)" xfId="278" xr:uid="{00000000-0005-0000-0000-000029010000}"/>
    <cellStyle name="_설계,실행,도급_착수보고서2-2_2004년하반기토목운영계획(0813)_00_보고자료(1020)_인천 부평 정천동 부평아울렛남측구역 주택재개발 정비사업-100310 건축지원" xfId="279" xr:uid="{00000000-0005-0000-0000-00002A010000}"/>
    <cellStyle name="_설계,실행,도급_착수보고서2-2_2004년하반기토목운영계획(0813)_인천 부평 정천동 부평아울렛남측구역 주택재개발 정비사업-100310 건축지원" xfId="280" xr:uid="{00000000-0005-0000-0000-00002B010000}"/>
    <cellStyle name="_설계,실행,도급_착수보고서2-2_2004년하반기토목운영계획(0813)_전체배치도(공사현장)" xfId="281" xr:uid="{00000000-0005-0000-0000-00002C010000}"/>
    <cellStyle name="_설계,실행,도급_착수보고서2-2_2004년하반기토목운영계획(0813)_전체배치도(공사현장)_인천 부평 정천동 부평아울렛남측구역 주택재개발 정비사업-100310 건축지원" xfId="282" xr:uid="{00000000-0005-0000-0000-00002D010000}"/>
    <cellStyle name="_설계,실행,도급_착수보고서2-2_인천 부평 정천동 부평아울렛남측구역 주택재개발 정비사업-100310 건축지원" xfId="283" xr:uid="{00000000-0005-0000-0000-00002E010000}"/>
    <cellStyle name="_설계,실행,도급_착수보고서2-2_전체배치도(공사현장)" xfId="284" xr:uid="{00000000-0005-0000-0000-00002F010000}"/>
    <cellStyle name="_설계,실행,도급_착수보고서2-2_전체배치도(공사현장)_인천 부평 정천동 부평아울렛남측구역 주택재개발 정비사업-100310 건축지원" xfId="285" xr:uid="{00000000-0005-0000-0000-000030010000}"/>
    <cellStyle name="_설계,실행,도급_착수보고서2-2_착수보고서(본사)" xfId="286" xr:uid="{00000000-0005-0000-0000-000031010000}"/>
    <cellStyle name="_설계,실행,도급_착수보고서2-2_착수보고서(본사)_00_보고자료(1020)" xfId="287" xr:uid="{00000000-0005-0000-0000-000032010000}"/>
    <cellStyle name="_설계,실행,도급_착수보고서2-2_착수보고서(본사)_00_보고자료(1020)_인천 부평 정천동 부평아울렛남측구역 주택재개발 정비사업-100310 건축지원" xfId="288" xr:uid="{00000000-0005-0000-0000-000033010000}"/>
    <cellStyle name="_설계,실행,도급_착수보고서2-2_착수보고서(본사)_2004년하반기토목운영계획(0813)" xfId="289" xr:uid="{00000000-0005-0000-0000-000034010000}"/>
    <cellStyle name="_설계,실행,도급_착수보고서2-2_착수보고서(본사)_2004년하반기토목운영계획(0813)_00_보고자료(1020)" xfId="290" xr:uid="{00000000-0005-0000-0000-000035010000}"/>
    <cellStyle name="_설계,실행,도급_착수보고서2-2_착수보고서(본사)_2004년하반기토목운영계획(0813)_00_보고자료(1020)_인천 부평 정천동 부평아울렛남측구역 주택재개발 정비사업-100310 건축지원" xfId="291" xr:uid="{00000000-0005-0000-0000-000036010000}"/>
    <cellStyle name="_설계,실행,도급_착수보고서2-2_착수보고서(본사)_2004년하반기토목운영계획(0813)_인천 부평 정천동 부평아울렛남측구역 주택재개발 정비사업-100310 건축지원" xfId="292" xr:uid="{00000000-0005-0000-0000-000037010000}"/>
    <cellStyle name="_설계,실행,도급_착수보고서2-2_착수보고서(본사)_2004년하반기토목운영계획(0813)_전체배치도(공사현장)" xfId="293" xr:uid="{00000000-0005-0000-0000-000038010000}"/>
    <cellStyle name="_설계,실행,도급_착수보고서2-2_착수보고서(본사)_2004년하반기토목운영계획(0813)_전체배치도(공사현장)_인천 부평 정천동 부평아울렛남측구역 주택재개발 정비사업-100310 건축지원" xfId="294" xr:uid="{00000000-0005-0000-0000-000039010000}"/>
    <cellStyle name="_설계,실행,도급_착수보고서2-2_착수보고서(본사)_인천 부평 정천동 부평아울렛남측구역 주택재개발 정비사업-100310 건축지원" xfId="295" xr:uid="{00000000-0005-0000-0000-00003A010000}"/>
    <cellStyle name="_설계,실행,도급_착수보고서2-2_착수보고서(본사)_전체배치도(공사현장)" xfId="296" xr:uid="{00000000-0005-0000-0000-00003B010000}"/>
    <cellStyle name="_설계,실행,도급_착수보고서2-2_착수보고서(본사)_전체배치도(공사현장)_인천 부평 정천동 부평아울렛남측구역 주택재개발 정비사업-100310 건축지원" xfId="297" xr:uid="{00000000-0005-0000-0000-00003C010000}"/>
    <cellStyle name="_설계,실행,도급_착수보고서2-2_착수보고서1" xfId="298" xr:uid="{00000000-0005-0000-0000-00003D010000}"/>
    <cellStyle name="_설계,실행,도급_착수보고서2-2_착수보고서1_00_보고자료(1020)" xfId="299" xr:uid="{00000000-0005-0000-0000-00003E010000}"/>
    <cellStyle name="_설계,실행,도급_착수보고서2-2_착수보고서1_00_보고자료(1020)_인천 부평 정천동 부평아울렛남측구역 주택재개발 정비사업-100310 건축지원" xfId="300" xr:uid="{00000000-0005-0000-0000-00003F010000}"/>
    <cellStyle name="_설계,실행,도급_착수보고서2-2_착수보고서1_2004년하반기토목운영계획(0813)" xfId="301" xr:uid="{00000000-0005-0000-0000-000040010000}"/>
    <cellStyle name="_설계,실행,도급_착수보고서2-2_착수보고서1_2004년하반기토목운영계획(0813)_00_보고자료(1020)" xfId="302" xr:uid="{00000000-0005-0000-0000-000041010000}"/>
    <cellStyle name="_설계,실행,도급_착수보고서2-2_착수보고서1_2004년하반기토목운영계획(0813)_00_보고자료(1020)_인천 부평 정천동 부평아울렛남측구역 주택재개발 정비사업-100310 건축지원" xfId="303" xr:uid="{00000000-0005-0000-0000-000042010000}"/>
    <cellStyle name="_설계,실행,도급_착수보고서2-2_착수보고서1_2004년하반기토목운영계획(0813)_인천 부평 정천동 부평아울렛남측구역 주택재개발 정비사업-100310 건축지원" xfId="304" xr:uid="{00000000-0005-0000-0000-000043010000}"/>
    <cellStyle name="_설계,실행,도급_착수보고서2-2_착수보고서1_2004년하반기토목운영계획(0813)_전체배치도(공사현장)" xfId="305" xr:uid="{00000000-0005-0000-0000-000044010000}"/>
    <cellStyle name="_설계,실행,도급_착수보고서2-2_착수보고서1_2004년하반기토목운영계획(0813)_전체배치도(공사현장)_인천 부평 정천동 부평아울렛남측구역 주택재개발 정비사업-100310 건축지원" xfId="306" xr:uid="{00000000-0005-0000-0000-000045010000}"/>
    <cellStyle name="_설계,실행,도급_착수보고서2-2_착수보고서1_인천 부평 정천동 부평아울렛남측구역 주택재개발 정비사업-100310 건축지원" xfId="307" xr:uid="{00000000-0005-0000-0000-000046010000}"/>
    <cellStyle name="_설계,실행,도급_착수보고서2-2_착수보고서1_전체배치도(공사현장)" xfId="308" xr:uid="{00000000-0005-0000-0000-000047010000}"/>
    <cellStyle name="_설계,실행,도급_착수보고서2-2_착수보고서1_전체배치도(공사현장)_인천 부평 정천동 부평아울렛남측구역 주택재개발 정비사업-100310 건축지원" xfId="309" xr:uid="{00000000-0005-0000-0000-000048010000}"/>
    <cellStyle name="_설계,실행,도급_착수보고서2-2_평택공정표(2004-1)" xfId="310" xr:uid="{00000000-0005-0000-0000-000049010000}"/>
    <cellStyle name="_설계,실행,도급_착수보고서2-2_평택공정표(2004-1)_00_보고자료(1020)" xfId="311" xr:uid="{00000000-0005-0000-0000-00004A010000}"/>
    <cellStyle name="_설계,실행,도급_착수보고서2-2_평택공정표(2004-1)_00_보고자료(1020)_인천 부평 정천동 부평아울렛남측구역 주택재개발 정비사업-100310 건축지원" xfId="312" xr:uid="{00000000-0005-0000-0000-00004B010000}"/>
    <cellStyle name="_설계,실행,도급_착수보고서2-2_평택공정표(2004-1)_2004년하반기토목운영계획(0813)" xfId="313" xr:uid="{00000000-0005-0000-0000-00004C010000}"/>
    <cellStyle name="_설계,실행,도급_착수보고서2-2_평택공정표(2004-1)_2004년하반기토목운영계획(0813)_00_보고자료(1020)" xfId="314" xr:uid="{00000000-0005-0000-0000-00004D010000}"/>
    <cellStyle name="_설계,실행,도급_착수보고서2-2_평택공정표(2004-1)_2004년하반기토목운영계획(0813)_00_보고자료(1020)_인천 부평 정천동 부평아울렛남측구역 주택재개발 정비사업-100310 건축지원" xfId="315" xr:uid="{00000000-0005-0000-0000-00004E010000}"/>
    <cellStyle name="_설계,실행,도급_착수보고서2-2_평택공정표(2004-1)_2004년하반기토목운영계획(0813)_인천 부평 정천동 부평아울렛남측구역 주택재개발 정비사업-100310 건축지원" xfId="316" xr:uid="{00000000-0005-0000-0000-00004F010000}"/>
    <cellStyle name="_설계,실행,도급_착수보고서2-2_평택공정표(2004-1)_2004년하반기토목운영계획(0813)_전체배치도(공사현장)" xfId="317" xr:uid="{00000000-0005-0000-0000-000050010000}"/>
    <cellStyle name="_설계,실행,도급_착수보고서2-2_평택공정표(2004-1)_2004년하반기토목운영계획(0813)_전체배치도(공사현장)_인천 부평 정천동 부평아울렛남측구역 주택재개발 정비사업-100310 건축지원" xfId="318" xr:uid="{00000000-0005-0000-0000-000051010000}"/>
    <cellStyle name="_설계,실행,도급_착수보고서2-2_평택공정표(2004-1)_인천 부평 정천동 부평아울렛남측구역 주택재개발 정비사업-100310 건축지원" xfId="319" xr:uid="{00000000-0005-0000-0000-000052010000}"/>
    <cellStyle name="_설계,실행,도급_착수보고서2-2_평택공정표(2004-1)_전체배치도(공사현장)" xfId="320" xr:uid="{00000000-0005-0000-0000-000053010000}"/>
    <cellStyle name="_설계,실행,도급_착수보고서2-2_평택공정표(2004-1)_전체배치도(공사현장)_인천 부평 정천동 부평아울렛남측구역 주택재개발 정비사업-100310 건축지원" xfId="321" xr:uid="{00000000-0005-0000-0000-000054010000}"/>
    <cellStyle name="_설계추정2(토목)대림" xfId="322" xr:uid="{00000000-0005-0000-0000-000055010000}"/>
    <cellStyle name="_설비(1218)" xfId="323" xr:uid="{00000000-0005-0000-0000-000056010000}"/>
    <cellStyle name="_성동구청" xfId="324" xr:uid="{00000000-0005-0000-0000-000057010000}"/>
    <cellStyle name="_성산배수지하도급" xfId="325" xr:uid="{00000000-0005-0000-0000-000058010000}"/>
    <cellStyle name="_소장님본사보고자료(수시)" xfId="326" xr:uid="{00000000-0005-0000-0000-000059010000}"/>
    <cellStyle name="_소코드1" xfId="327" xr:uid="{00000000-0005-0000-0000-00005A010000}"/>
    <cellStyle name="_송학하수품의(설계넣고)" xfId="328" xr:uid="{00000000-0005-0000-0000-00005B010000}"/>
    <cellStyle name="_수량제목" xfId="329" xr:uid="{00000000-0005-0000-0000-00005C010000}"/>
    <cellStyle name="_수량제목_내역서" xfId="330" xr:uid="{00000000-0005-0000-0000-00005D010000}"/>
    <cellStyle name="_시공모식도1013" xfId="331" xr:uid="{00000000-0005-0000-0000-00005E010000}"/>
    <cellStyle name="_신규 보고자료_매립_041026" xfId="332" xr:uid="{00000000-0005-0000-0000-00005F010000}"/>
    <cellStyle name="_신규 보고자료_매립_041026_인천 부평 정천동 부평아울렛남측구역 주택재개발 정비사업-100310 건축지원" xfId="333" xr:uid="{00000000-0005-0000-0000-000060010000}"/>
    <cellStyle name="_업무분장(건축지원팀 - 050114)" xfId="334" xr:uid="{00000000-0005-0000-0000-000061010000}"/>
    <cellStyle name="_엔진TM2동 -긴급소음방지공사-업체선정요청(수의계약)040724-2최종" xfId="335" xr:uid="{00000000-0005-0000-0000-000062010000}"/>
    <cellStyle name="_왕가봉정비공사" xfId="336" xr:uid="{00000000-0005-0000-0000-000063010000}"/>
    <cellStyle name="_우" xfId="337" xr:uid="{00000000-0005-0000-0000-000064010000}"/>
    <cellStyle name="_우_광주평동투찰" xfId="338" xr:uid="{00000000-0005-0000-0000-000065010000}"/>
    <cellStyle name="_우_광주평동품의1" xfId="339" xr:uid="{00000000-0005-0000-0000-000066010000}"/>
    <cellStyle name="_우_송학하수품의(설계넣고)" xfId="340" xr:uid="{00000000-0005-0000-0000-000067010000}"/>
    <cellStyle name="_우_우주센터투찰" xfId="341" xr:uid="{00000000-0005-0000-0000-000068010000}"/>
    <cellStyle name="_우_우주센터투찰_광주평동투찰" xfId="342" xr:uid="{00000000-0005-0000-0000-000069010000}"/>
    <cellStyle name="_우_우주센터투찰_광주평동품의1" xfId="343" xr:uid="{00000000-0005-0000-0000-00006A010000}"/>
    <cellStyle name="_우_우주센터투찰_송학하수품의(설계넣고)" xfId="344" xr:uid="{00000000-0005-0000-0000-00006B010000}"/>
    <cellStyle name="_우주센" xfId="345" xr:uid="{00000000-0005-0000-0000-00006C010000}"/>
    <cellStyle name="_우주센_광주평동투찰" xfId="346" xr:uid="{00000000-0005-0000-0000-00006D010000}"/>
    <cellStyle name="_우주센_광주평동품의1" xfId="347" xr:uid="{00000000-0005-0000-0000-00006E010000}"/>
    <cellStyle name="_우주센_송학하수품의(설계넣고)" xfId="348" xr:uid="{00000000-0005-0000-0000-00006F010000}"/>
    <cellStyle name="_우주센_우주센터투찰" xfId="349" xr:uid="{00000000-0005-0000-0000-000070010000}"/>
    <cellStyle name="_우주센_우주센터투찰_광주평동투찰" xfId="350" xr:uid="{00000000-0005-0000-0000-000071010000}"/>
    <cellStyle name="_우주센_우주센터투찰_광주평동품의1" xfId="351" xr:uid="{00000000-0005-0000-0000-000072010000}"/>
    <cellStyle name="_우주센_우주센터투찰_송학하수품의(설계넣고)" xfId="352" xr:uid="{00000000-0005-0000-0000-000073010000}"/>
    <cellStyle name="_원가분석(1217)" xfId="353" xr:uid="{00000000-0005-0000-0000-000074010000}"/>
    <cellStyle name="_원가분석(아이0208)" xfId="354" xr:uid="{00000000-0005-0000-0000-000075010000}"/>
    <cellStyle name="_윈터가든현장(070228)" xfId="355" xr:uid="{00000000-0005-0000-0000-000076010000}"/>
    <cellStyle name="_은평공원테니스장정비공사" xfId="356" xr:uid="{00000000-0005-0000-0000-000077010000}"/>
    <cellStyle name="_이양능주(2공구)bid전기" xfId="357" xr:uid="{00000000-0005-0000-0000-000078010000}"/>
    <cellStyle name="_인당생산성(운영계획안)" xfId="358" xr:uid="{00000000-0005-0000-0000-000079010000}"/>
    <cellStyle name="_인당생산성_엠코(04년10월)" xfId="359" xr:uid="{00000000-0005-0000-0000-00007A010000}"/>
    <cellStyle name="_인원계획표 " xfId="360" xr:uid="{00000000-0005-0000-0000-00007B010000}"/>
    <cellStyle name="_인원계획표  2" xfId="361" xr:uid="{00000000-0005-0000-0000-00007C010000}"/>
    <cellStyle name="_인원계획표 _00_보고자료(1020)" xfId="362" xr:uid="{00000000-0005-0000-0000-00007D010000}"/>
    <cellStyle name="_인원계획표 _00_보고자료(1020)_인천 부평 정천동 부평아울렛남측구역 주택재개발 정비사업-100310 건축지원" xfId="363" xr:uid="{00000000-0005-0000-0000-00007E010000}"/>
    <cellStyle name="_인원계획표 _2004년하반기토목운영계획(0813)" xfId="364" xr:uid="{00000000-0005-0000-0000-00007F010000}"/>
    <cellStyle name="_인원계획표 _2004년하반기토목운영계획(0813)_00_보고자료(1020)" xfId="365" xr:uid="{00000000-0005-0000-0000-000080010000}"/>
    <cellStyle name="_인원계획표 _2004년하반기토목운영계획(0813)_00_보고자료(1020)_인천 부평 정천동 부평아울렛남측구역 주택재개발 정비사업-100310 건축지원" xfId="366" xr:uid="{00000000-0005-0000-0000-000081010000}"/>
    <cellStyle name="_인원계획표 _2004년하반기토목운영계획(0813)_인천 부평 정천동 부평아울렛남측구역 주택재개발 정비사업-100310 건축지원" xfId="367" xr:uid="{00000000-0005-0000-0000-000082010000}"/>
    <cellStyle name="_인원계획표 _2004년하반기토목운영계획(0813)_전체배치도(공사현장)" xfId="368" xr:uid="{00000000-0005-0000-0000-000083010000}"/>
    <cellStyle name="_인원계획표 _2004년하반기토목운영계획(0813)_전체배치도(공사현장)_인천 부평 정천동 부평아울렛남측구역 주택재개발 정비사업-100310 건축지원" xfId="369" xr:uid="{00000000-0005-0000-0000-000084010000}"/>
    <cellStyle name="_인원계획표 _광주평동투찰" xfId="370" xr:uid="{00000000-0005-0000-0000-000085010000}"/>
    <cellStyle name="_인원계획표 _광주평동품의1" xfId="371" xr:uid="{00000000-0005-0000-0000-000086010000}"/>
    <cellStyle name="_인원계획표 _교량별공사비" xfId="372" xr:uid="{00000000-0005-0000-0000-000087010000}"/>
    <cellStyle name="_인원계획표 _교량별공사비_00_보고자료(1020)" xfId="373" xr:uid="{00000000-0005-0000-0000-000088010000}"/>
    <cellStyle name="_인원계획표 _교량별공사비_00_보고자료(1020)_인천 부평 정천동 부평아울렛남측구역 주택재개발 정비사업-100310 건축지원" xfId="374" xr:uid="{00000000-0005-0000-0000-000089010000}"/>
    <cellStyle name="_인원계획표 _교량별공사비_2004년하반기토목운영계획(0813)" xfId="375" xr:uid="{00000000-0005-0000-0000-00008A010000}"/>
    <cellStyle name="_인원계획표 _교량별공사비_2004년하반기토목운영계획(0813)_00_보고자료(1020)" xfId="376" xr:uid="{00000000-0005-0000-0000-00008B010000}"/>
    <cellStyle name="_인원계획표 _교량별공사비_2004년하반기토목운영계획(0813)_00_보고자료(1020)_인천 부평 정천동 부평아울렛남측구역 주택재개발 정비사업-100310 건축지원" xfId="377" xr:uid="{00000000-0005-0000-0000-00008C010000}"/>
    <cellStyle name="_인원계획표 _교량별공사비_2004년하반기토목운영계획(0813)_인천 부평 정천동 부평아울렛남측구역 주택재개발 정비사업-100310 건축지원" xfId="378" xr:uid="{00000000-0005-0000-0000-00008D010000}"/>
    <cellStyle name="_인원계획표 _교량별공사비_2004년하반기토목운영계획(0813)_전체배치도(공사현장)" xfId="379" xr:uid="{00000000-0005-0000-0000-00008E010000}"/>
    <cellStyle name="_인원계획표 _교량별공사비_2004년하반기토목운영계획(0813)_전체배치도(공사현장)_인천 부평 정천동 부평아울렛남측구역 주택재개발 정비사업-100310 건축지원" xfId="380" xr:uid="{00000000-0005-0000-0000-00008F010000}"/>
    <cellStyle name="_인원계획표 _교량별공사비_인천 부평 정천동 부평아울렛남측구역 주택재개발 정비사업-100310 건축지원" xfId="381" xr:uid="{00000000-0005-0000-0000-000090010000}"/>
    <cellStyle name="_인원계획표 _교량별공사비_전체배치도(공사현장)" xfId="382" xr:uid="{00000000-0005-0000-0000-000091010000}"/>
    <cellStyle name="_인원계획표 _교량별공사비_전체배치도(공사현장)_인천 부평 정천동 부평아울렛남측구역 주택재개발 정비사업-100310 건축지원" xfId="383" xr:uid="{00000000-0005-0000-0000-000092010000}"/>
    <cellStyle name="_인원계획표 _교량별공사비_착수보고서2-2" xfId="384" xr:uid="{00000000-0005-0000-0000-000093010000}"/>
    <cellStyle name="_인원계획표 _교량별공사비_착수보고서2-2_00_보고자료(1020)" xfId="385" xr:uid="{00000000-0005-0000-0000-000094010000}"/>
    <cellStyle name="_인원계획표 _교량별공사비_착수보고서2-2_00_보고자료(1020)_인천 부평 정천동 부평아울렛남측구역 주택재개발 정비사업-100310 건축지원" xfId="386" xr:uid="{00000000-0005-0000-0000-000095010000}"/>
    <cellStyle name="_인원계획표 _교량별공사비_착수보고서2-2_2004년하반기토목운영계획(0813)" xfId="387" xr:uid="{00000000-0005-0000-0000-000096010000}"/>
    <cellStyle name="_인원계획표 _교량별공사비_착수보고서2-2_2004년하반기토목운영계획(0813)_00_보고자료(1020)" xfId="388" xr:uid="{00000000-0005-0000-0000-000097010000}"/>
    <cellStyle name="_인원계획표 _교량별공사비_착수보고서2-2_2004년하반기토목운영계획(0813)_00_보고자료(1020)_인천 부평 정천동 부평아울렛남측구역 주택재개발 정비사업-100310 건축지원" xfId="389" xr:uid="{00000000-0005-0000-0000-000098010000}"/>
    <cellStyle name="_인원계획표 _교량별공사비_착수보고서2-2_2004년하반기토목운영계획(0813)_인천 부평 정천동 부평아울렛남측구역 주택재개발 정비사업-100310 건축지원" xfId="390" xr:uid="{00000000-0005-0000-0000-000099010000}"/>
    <cellStyle name="_인원계획표 _교량별공사비_착수보고서2-2_2004년하반기토목운영계획(0813)_전체배치도(공사현장)" xfId="391" xr:uid="{00000000-0005-0000-0000-00009A010000}"/>
    <cellStyle name="_인원계획표 _교량별공사비_착수보고서2-2_2004년하반기토목운영계획(0813)_전체배치도(공사현장)_인천 부평 정천동 부평아울렛남측구역 주택재개발 정비사업-100310 건축지원" xfId="392" xr:uid="{00000000-0005-0000-0000-00009B010000}"/>
    <cellStyle name="_인원계획표 _교량별공사비_착수보고서2-2_인천 부평 정천동 부평아울렛남측구역 주택재개발 정비사업-100310 건축지원" xfId="393" xr:uid="{00000000-0005-0000-0000-00009C010000}"/>
    <cellStyle name="_인원계획표 _교량별공사비_착수보고서2-2_전체배치도(공사현장)" xfId="394" xr:uid="{00000000-0005-0000-0000-00009D010000}"/>
    <cellStyle name="_인원계획표 _교량별공사비_착수보고서2-2_전체배치도(공사현장)_인천 부평 정천동 부평아울렛남측구역 주택재개발 정비사업-100310 건축지원" xfId="395" xr:uid="{00000000-0005-0000-0000-00009E010000}"/>
    <cellStyle name="_인원계획표 _교량별공사비_착수보고서2-2_착수보고서(본사)" xfId="396" xr:uid="{00000000-0005-0000-0000-00009F010000}"/>
    <cellStyle name="_인원계획표 _교량별공사비_착수보고서2-2_착수보고서(본사)_00_보고자료(1020)" xfId="397" xr:uid="{00000000-0005-0000-0000-0000A0010000}"/>
    <cellStyle name="_인원계획표 _교량별공사비_착수보고서2-2_착수보고서(본사)_00_보고자료(1020)_인천 부평 정천동 부평아울렛남측구역 주택재개발 정비사업-100310 건축지원" xfId="398" xr:uid="{00000000-0005-0000-0000-0000A1010000}"/>
    <cellStyle name="_인원계획표 _교량별공사비_착수보고서2-2_착수보고서(본사)_2004년하반기토목운영계획(0813)" xfId="399" xr:uid="{00000000-0005-0000-0000-0000A2010000}"/>
    <cellStyle name="_인원계획표 _교량별공사비_착수보고서2-2_착수보고서(본사)_2004년하반기토목운영계획(0813)_00_보고자료(1020)" xfId="400" xr:uid="{00000000-0005-0000-0000-0000A3010000}"/>
    <cellStyle name="_인원계획표 _교량별공사비_착수보고서2-2_착수보고서(본사)_2004년하반기토목운영계획(0813)_00_보고자료(1020)_인천 부평 정천동 부평아울렛남측구역 주택재개발 정비사업-100310 건축지원" xfId="401" xr:uid="{00000000-0005-0000-0000-0000A4010000}"/>
    <cellStyle name="_인원계획표 _교량별공사비_착수보고서2-2_착수보고서(본사)_2004년하반기토목운영계획(0813)_인천 부평 정천동 부평아울렛남측구역 주택재개발 정비사업-100310 건축지원" xfId="402" xr:uid="{00000000-0005-0000-0000-0000A5010000}"/>
    <cellStyle name="_인원계획표 _교량별공사비_착수보고서2-2_착수보고서(본사)_2004년하반기토목운영계획(0813)_전체배치도(공사현장)" xfId="403" xr:uid="{00000000-0005-0000-0000-0000A6010000}"/>
    <cellStyle name="_인원계획표 _교량별공사비_착수보고서2-2_착수보고서(본사)_2004년하반기토목운영계획(0813)_전체배치도(공사현장)_인천 부평 정천동 부평아울렛남측구역 주택재개발 정비사업-100310 건축지원" xfId="404" xr:uid="{00000000-0005-0000-0000-0000A7010000}"/>
    <cellStyle name="_인원계획표 _교량별공사비_착수보고서2-2_착수보고서(본사)_인천 부평 정천동 부평아울렛남측구역 주택재개발 정비사업-100310 건축지원" xfId="405" xr:uid="{00000000-0005-0000-0000-0000A8010000}"/>
    <cellStyle name="_인원계획표 _교량별공사비_착수보고서2-2_착수보고서(본사)_전체배치도(공사현장)" xfId="406" xr:uid="{00000000-0005-0000-0000-0000A9010000}"/>
    <cellStyle name="_인원계획표 _교량별공사비_착수보고서2-2_착수보고서(본사)_전체배치도(공사현장)_인천 부평 정천동 부평아울렛남측구역 주택재개발 정비사업-100310 건축지원" xfId="407" xr:uid="{00000000-0005-0000-0000-0000AA010000}"/>
    <cellStyle name="_인원계획표 _교량별공사비_착수보고서2-2_착수보고서1" xfId="408" xr:uid="{00000000-0005-0000-0000-0000AB010000}"/>
    <cellStyle name="_인원계획표 _교량별공사비_착수보고서2-2_착수보고서1_00_보고자료(1020)" xfId="409" xr:uid="{00000000-0005-0000-0000-0000AC010000}"/>
    <cellStyle name="_인원계획표 _교량별공사비_착수보고서2-2_착수보고서1_00_보고자료(1020)_인천 부평 정천동 부평아울렛남측구역 주택재개발 정비사업-100310 건축지원" xfId="410" xr:uid="{00000000-0005-0000-0000-0000AD010000}"/>
    <cellStyle name="_인원계획표 _교량별공사비_착수보고서2-2_착수보고서1_2004년하반기토목운영계획(0813)" xfId="411" xr:uid="{00000000-0005-0000-0000-0000AE010000}"/>
    <cellStyle name="_인원계획표 _교량별공사비_착수보고서2-2_착수보고서1_2004년하반기토목운영계획(0813)_00_보고자료(1020)" xfId="412" xr:uid="{00000000-0005-0000-0000-0000AF010000}"/>
    <cellStyle name="_인원계획표 _교량별공사비_착수보고서2-2_착수보고서1_2004년하반기토목운영계획(0813)_00_보고자료(1020)_인천 부평 정천동 부평아울렛남측구역 주택재개발 정비사업-100310 건축지원" xfId="413" xr:uid="{00000000-0005-0000-0000-0000B0010000}"/>
    <cellStyle name="_인원계획표 _교량별공사비_착수보고서2-2_착수보고서1_2004년하반기토목운영계획(0813)_인천 부평 정천동 부평아울렛남측구역 주택재개발 정비사업-100310 건축지원" xfId="414" xr:uid="{00000000-0005-0000-0000-0000B1010000}"/>
    <cellStyle name="_인원계획표 _교량별공사비_착수보고서2-2_착수보고서1_2004년하반기토목운영계획(0813)_전체배치도(공사현장)" xfId="415" xr:uid="{00000000-0005-0000-0000-0000B2010000}"/>
    <cellStyle name="_인원계획표 _교량별공사비_착수보고서2-2_착수보고서1_2004년하반기토목운영계획(0813)_전체배치도(공사현장)_인천 부평 정천동 부평아울렛남측구역 주택재개발 정비사업-100310 건축지원" xfId="416" xr:uid="{00000000-0005-0000-0000-0000B3010000}"/>
    <cellStyle name="_인원계획표 _교량별공사비_착수보고서2-2_착수보고서1_인천 부평 정천동 부평아울렛남측구역 주택재개발 정비사업-100310 건축지원" xfId="417" xr:uid="{00000000-0005-0000-0000-0000B4010000}"/>
    <cellStyle name="_인원계획표 _교량별공사비_착수보고서2-2_착수보고서1_전체배치도(공사현장)" xfId="418" xr:uid="{00000000-0005-0000-0000-0000B5010000}"/>
    <cellStyle name="_인원계획표 _교량별공사비_착수보고서2-2_착수보고서1_전체배치도(공사현장)_인천 부평 정천동 부평아울렛남측구역 주택재개발 정비사업-100310 건축지원" xfId="419" xr:uid="{00000000-0005-0000-0000-0000B6010000}"/>
    <cellStyle name="_인원계획표 _교량별공사비_착수보고서2-2_평택공정표(2004-1)" xfId="420" xr:uid="{00000000-0005-0000-0000-0000B7010000}"/>
    <cellStyle name="_인원계획표 _교량별공사비_착수보고서2-2_평택공정표(2004-1)_00_보고자료(1020)" xfId="421" xr:uid="{00000000-0005-0000-0000-0000B8010000}"/>
    <cellStyle name="_인원계획표 _교량별공사비_착수보고서2-2_평택공정표(2004-1)_00_보고자료(1020)_인천 부평 정천동 부평아울렛남측구역 주택재개발 정비사업-100310 건축지원" xfId="422" xr:uid="{00000000-0005-0000-0000-0000B9010000}"/>
    <cellStyle name="_인원계획표 _교량별공사비_착수보고서2-2_평택공정표(2004-1)_2004년하반기토목운영계획(0813)" xfId="423" xr:uid="{00000000-0005-0000-0000-0000BA010000}"/>
    <cellStyle name="_인원계획표 _교량별공사비_착수보고서2-2_평택공정표(2004-1)_2004년하반기토목운영계획(0813)_00_보고자료(1020)" xfId="424" xr:uid="{00000000-0005-0000-0000-0000BB010000}"/>
    <cellStyle name="_인원계획표 _교량별공사비_착수보고서2-2_평택공정표(2004-1)_2004년하반기토목운영계획(0813)_00_보고자료(1020)_인천 부평 정천동 부평아울렛남측구역 주택재개발 정비사업-100310 건축지원" xfId="425" xr:uid="{00000000-0005-0000-0000-0000BC010000}"/>
    <cellStyle name="_인원계획표 _교량별공사비_착수보고서2-2_평택공정표(2004-1)_2004년하반기토목운영계획(0813)_인천 부평 정천동 부평아울렛남측구역 주택재개발 정비사업-100310 건축지원" xfId="426" xr:uid="{00000000-0005-0000-0000-0000BD010000}"/>
    <cellStyle name="_인원계획표 _교량별공사비_착수보고서2-2_평택공정표(2004-1)_2004년하반기토목운영계획(0813)_전체배치도(공사현장)" xfId="427" xr:uid="{00000000-0005-0000-0000-0000BE010000}"/>
    <cellStyle name="_인원계획표 _교량별공사비_착수보고서2-2_평택공정표(2004-1)_2004년하반기토목운영계획(0813)_전체배치도(공사현장)_인천 부평 정천동 부평아울렛남측구역 주택재개발 정비사업-100310 건축지원" xfId="428" xr:uid="{00000000-0005-0000-0000-0000BF010000}"/>
    <cellStyle name="_인원계획표 _교량별공사비_착수보고서2-2_평택공정표(2004-1)_인천 부평 정천동 부평아울렛남측구역 주택재개발 정비사업-100310 건축지원" xfId="429" xr:uid="{00000000-0005-0000-0000-0000C0010000}"/>
    <cellStyle name="_인원계획표 _교량별공사비_착수보고서2-2_평택공정표(2004-1)_전체배치도(공사현장)" xfId="430" xr:uid="{00000000-0005-0000-0000-0000C1010000}"/>
    <cellStyle name="_인원계획표 _교량별공사비_착수보고서2-2_평택공정표(2004-1)_전체배치도(공사현장)_인천 부평 정천동 부평아울렛남측구역 주택재개발 정비사업-100310 건축지원" xfId="431" xr:uid="{00000000-0005-0000-0000-0000C2010000}"/>
    <cellStyle name="_인원계획표 _대안내역,실행" xfId="432" xr:uid="{00000000-0005-0000-0000-0000C3010000}"/>
    <cellStyle name="_인원계획표 _대안내역,실행_00_보고자료(1020)" xfId="433" xr:uid="{00000000-0005-0000-0000-0000C4010000}"/>
    <cellStyle name="_인원계획표 _대안내역,실행_00_보고자료(1020)_인천 부평 정천동 부평아울렛남측구역 주택재개발 정비사업-100310 건축지원" xfId="434" xr:uid="{00000000-0005-0000-0000-0000C5010000}"/>
    <cellStyle name="_인원계획표 _대안내역,실행_2004년하반기토목운영계획(0813)" xfId="435" xr:uid="{00000000-0005-0000-0000-0000C6010000}"/>
    <cellStyle name="_인원계획표 _대안내역,실행_2004년하반기토목운영계획(0813)_00_보고자료(1020)" xfId="436" xr:uid="{00000000-0005-0000-0000-0000C7010000}"/>
    <cellStyle name="_인원계획표 _대안내역,실행_2004년하반기토목운영계획(0813)_00_보고자료(1020)_인천 부평 정천동 부평아울렛남측구역 주택재개발 정비사업-100310 건축지원" xfId="437" xr:uid="{00000000-0005-0000-0000-0000C8010000}"/>
    <cellStyle name="_인원계획표 _대안내역,실행_2004년하반기토목운영계획(0813)_인천 부평 정천동 부평아울렛남측구역 주택재개발 정비사업-100310 건축지원" xfId="438" xr:uid="{00000000-0005-0000-0000-0000C9010000}"/>
    <cellStyle name="_인원계획표 _대안내역,실행_2004년하반기토목운영계획(0813)_전체배치도(공사현장)" xfId="439" xr:uid="{00000000-0005-0000-0000-0000CA010000}"/>
    <cellStyle name="_인원계획표 _대안내역,실행_2004년하반기토목운영계획(0813)_전체배치도(공사현장)_인천 부평 정천동 부평아울렛남측구역 주택재개발 정비사업-100310 건축지원" xfId="440" xr:uid="{00000000-0005-0000-0000-0000CB010000}"/>
    <cellStyle name="_인원계획표 _대안내역,실행_인천 부평 정천동 부평아울렛남측구역 주택재개발 정비사업-100310 건축지원" xfId="441" xr:uid="{00000000-0005-0000-0000-0000CC010000}"/>
    <cellStyle name="_인원계획표 _대안내역,실행_전체배치도(공사현장)" xfId="442" xr:uid="{00000000-0005-0000-0000-0000CD010000}"/>
    <cellStyle name="_인원계획표 _대안내역,실행_전체배치도(공사현장)_인천 부평 정천동 부평아울렛남측구역 주택재개발 정비사업-100310 건축지원" xfId="443" xr:uid="{00000000-0005-0000-0000-0000CE010000}"/>
    <cellStyle name="_인원계획표 _대안내역,실행_착수보고서2-2" xfId="444" xr:uid="{00000000-0005-0000-0000-0000CF010000}"/>
    <cellStyle name="_인원계획표 _대안내역,실행_착수보고서2-2_00_보고자료(1020)" xfId="445" xr:uid="{00000000-0005-0000-0000-0000D0010000}"/>
    <cellStyle name="_인원계획표 _대안내역,실행_착수보고서2-2_00_보고자료(1020)_인천 부평 정천동 부평아울렛남측구역 주택재개발 정비사업-100310 건축지원" xfId="446" xr:uid="{00000000-0005-0000-0000-0000D1010000}"/>
    <cellStyle name="_인원계획표 _대안내역,실행_착수보고서2-2_2004년하반기토목운영계획(0813)" xfId="447" xr:uid="{00000000-0005-0000-0000-0000D2010000}"/>
    <cellStyle name="_인원계획표 _대안내역,실행_착수보고서2-2_2004년하반기토목운영계획(0813)_00_보고자료(1020)" xfId="448" xr:uid="{00000000-0005-0000-0000-0000D3010000}"/>
    <cellStyle name="_인원계획표 _대안내역,실행_착수보고서2-2_2004년하반기토목운영계획(0813)_00_보고자료(1020)_인천 부평 정천동 부평아울렛남측구역 주택재개발 정비사업-100310 건축지원" xfId="449" xr:uid="{00000000-0005-0000-0000-0000D4010000}"/>
    <cellStyle name="_인원계획표 _대안내역,실행_착수보고서2-2_2004년하반기토목운영계획(0813)_인천 부평 정천동 부평아울렛남측구역 주택재개발 정비사업-100310 건축지원" xfId="450" xr:uid="{00000000-0005-0000-0000-0000D5010000}"/>
    <cellStyle name="_인원계획표 _대안내역,실행_착수보고서2-2_2004년하반기토목운영계획(0813)_전체배치도(공사현장)" xfId="451" xr:uid="{00000000-0005-0000-0000-0000D6010000}"/>
    <cellStyle name="_인원계획표 _대안내역,실행_착수보고서2-2_2004년하반기토목운영계획(0813)_전체배치도(공사현장)_인천 부평 정천동 부평아울렛남측구역 주택재개발 정비사업-100310 건축지원" xfId="452" xr:uid="{00000000-0005-0000-0000-0000D7010000}"/>
    <cellStyle name="_인원계획표 _대안내역,실행_착수보고서2-2_인천 부평 정천동 부평아울렛남측구역 주택재개발 정비사업-100310 건축지원" xfId="453" xr:uid="{00000000-0005-0000-0000-0000D8010000}"/>
    <cellStyle name="_인원계획표 _대안내역,실행_착수보고서2-2_전체배치도(공사현장)" xfId="454" xr:uid="{00000000-0005-0000-0000-0000D9010000}"/>
    <cellStyle name="_인원계획표 _대안내역,실행_착수보고서2-2_전체배치도(공사현장)_인천 부평 정천동 부평아울렛남측구역 주택재개발 정비사업-100310 건축지원" xfId="455" xr:uid="{00000000-0005-0000-0000-0000DA010000}"/>
    <cellStyle name="_인원계획표 _대안내역,실행_착수보고서2-2_착수보고서(본사)" xfId="456" xr:uid="{00000000-0005-0000-0000-0000DB010000}"/>
    <cellStyle name="_인원계획표 _대안내역,실행_착수보고서2-2_착수보고서(본사)_00_보고자료(1020)" xfId="457" xr:uid="{00000000-0005-0000-0000-0000DC010000}"/>
    <cellStyle name="_인원계획표 _대안내역,실행_착수보고서2-2_착수보고서(본사)_00_보고자료(1020)_인천 부평 정천동 부평아울렛남측구역 주택재개발 정비사업-100310 건축지원" xfId="458" xr:uid="{00000000-0005-0000-0000-0000DD010000}"/>
    <cellStyle name="_인원계획표 _대안내역,실행_착수보고서2-2_착수보고서(본사)_2004년하반기토목운영계획(0813)" xfId="459" xr:uid="{00000000-0005-0000-0000-0000DE010000}"/>
    <cellStyle name="_인원계획표 _대안내역,실행_착수보고서2-2_착수보고서(본사)_2004년하반기토목운영계획(0813)_00_보고자료(1020)" xfId="460" xr:uid="{00000000-0005-0000-0000-0000DF010000}"/>
    <cellStyle name="_인원계획표 _대안내역,실행_착수보고서2-2_착수보고서(본사)_2004년하반기토목운영계획(0813)_00_보고자료(1020)_인천 부평 정천동 부평아울렛남측구역 주택재개발 정비사업-100310 건축지원" xfId="461" xr:uid="{00000000-0005-0000-0000-0000E0010000}"/>
    <cellStyle name="_인원계획표 _대안내역,실행_착수보고서2-2_착수보고서(본사)_2004년하반기토목운영계획(0813)_인천 부평 정천동 부평아울렛남측구역 주택재개발 정비사업-100310 건축지원" xfId="462" xr:uid="{00000000-0005-0000-0000-0000E1010000}"/>
    <cellStyle name="_인원계획표 _대안내역,실행_착수보고서2-2_착수보고서(본사)_2004년하반기토목운영계획(0813)_전체배치도(공사현장)" xfId="463" xr:uid="{00000000-0005-0000-0000-0000E2010000}"/>
    <cellStyle name="_인원계획표 _대안내역,실행_착수보고서2-2_착수보고서(본사)_2004년하반기토목운영계획(0813)_전체배치도(공사현장)_인천 부평 정천동 부평아울렛남측구역 주택재개발 정비사업-100310 건축지원" xfId="464" xr:uid="{00000000-0005-0000-0000-0000E3010000}"/>
    <cellStyle name="_인원계획표 _대안내역,실행_착수보고서2-2_착수보고서(본사)_인천 부평 정천동 부평아울렛남측구역 주택재개발 정비사업-100310 건축지원" xfId="465" xr:uid="{00000000-0005-0000-0000-0000E4010000}"/>
    <cellStyle name="_인원계획표 _대안내역,실행_착수보고서2-2_착수보고서(본사)_전체배치도(공사현장)" xfId="466" xr:uid="{00000000-0005-0000-0000-0000E5010000}"/>
    <cellStyle name="_인원계획표 _대안내역,실행_착수보고서2-2_착수보고서(본사)_전체배치도(공사현장)_인천 부평 정천동 부평아울렛남측구역 주택재개발 정비사업-100310 건축지원" xfId="467" xr:uid="{00000000-0005-0000-0000-0000E6010000}"/>
    <cellStyle name="_인원계획표 _대안내역,실행_착수보고서2-2_착수보고서1" xfId="468" xr:uid="{00000000-0005-0000-0000-0000E7010000}"/>
    <cellStyle name="_인원계획표 _대안내역,실행_착수보고서2-2_착수보고서1_00_보고자료(1020)" xfId="469" xr:uid="{00000000-0005-0000-0000-0000E8010000}"/>
    <cellStyle name="_인원계획표 _대안내역,실행_착수보고서2-2_착수보고서1_00_보고자료(1020)_인천 부평 정천동 부평아울렛남측구역 주택재개발 정비사업-100310 건축지원" xfId="470" xr:uid="{00000000-0005-0000-0000-0000E9010000}"/>
    <cellStyle name="_인원계획표 _대안내역,실행_착수보고서2-2_착수보고서1_2004년하반기토목운영계획(0813)" xfId="471" xr:uid="{00000000-0005-0000-0000-0000EA010000}"/>
    <cellStyle name="_인원계획표 _대안내역,실행_착수보고서2-2_착수보고서1_2004년하반기토목운영계획(0813)_00_보고자료(1020)" xfId="472" xr:uid="{00000000-0005-0000-0000-0000EB010000}"/>
    <cellStyle name="_인원계획표 _대안내역,실행_착수보고서2-2_착수보고서1_2004년하반기토목운영계획(0813)_00_보고자료(1020)_인천 부평 정천동 부평아울렛남측구역 주택재개발 정비사업-100310 건축지원" xfId="473" xr:uid="{00000000-0005-0000-0000-0000EC010000}"/>
    <cellStyle name="_인원계획표 _대안내역,실행_착수보고서2-2_착수보고서1_2004년하반기토목운영계획(0813)_인천 부평 정천동 부평아울렛남측구역 주택재개발 정비사업-100310 건축지원" xfId="474" xr:uid="{00000000-0005-0000-0000-0000ED010000}"/>
    <cellStyle name="_인원계획표 _대안내역,실행_착수보고서2-2_착수보고서1_2004년하반기토목운영계획(0813)_전체배치도(공사현장)" xfId="475" xr:uid="{00000000-0005-0000-0000-0000EE010000}"/>
    <cellStyle name="_인원계획표 _대안내역,실행_착수보고서2-2_착수보고서1_2004년하반기토목운영계획(0813)_전체배치도(공사현장)_인천 부평 정천동 부평아울렛남측구역 주택재개발 정비사업-100310 건축지원" xfId="476" xr:uid="{00000000-0005-0000-0000-0000EF010000}"/>
    <cellStyle name="_인원계획표 _대안내역,실행_착수보고서2-2_착수보고서1_인천 부평 정천동 부평아울렛남측구역 주택재개발 정비사업-100310 건축지원" xfId="477" xr:uid="{00000000-0005-0000-0000-0000F0010000}"/>
    <cellStyle name="_인원계획표 _대안내역,실행_착수보고서2-2_착수보고서1_전체배치도(공사현장)" xfId="478" xr:uid="{00000000-0005-0000-0000-0000F1010000}"/>
    <cellStyle name="_인원계획표 _대안내역,실행_착수보고서2-2_착수보고서1_전체배치도(공사현장)_인천 부평 정천동 부평아울렛남측구역 주택재개발 정비사업-100310 건축지원" xfId="479" xr:uid="{00000000-0005-0000-0000-0000F2010000}"/>
    <cellStyle name="_인원계획표 _대안내역,실행_착수보고서2-2_평택공정표(2004-1)" xfId="480" xr:uid="{00000000-0005-0000-0000-0000F3010000}"/>
    <cellStyle name="_인원계획표 _대안내역,실행_착수보고서2-2_평택공정표(2004-1)_00_보고자료(1020)" xfId="481" xr:uid="{00000000-0005-0000-0000-0000F4010000}"/>
    <cellStyle name="_인원계획표 _대안내역,실행_착수보고서2-2_평택공정표(2004-1)_00_보고자료(1020)_인천 부평 정천동 부평아울렛남측구역 주택재개발 정비사업-100310 건축지원" xfId="482" xr:uid="{00000000-0005-0000-0000-0000F5010000}"/>
    <cellStyle name="_인원계획표 _대안내역,실행_착수보고서2-2_평택공정표(2004-1)_2004년하반기토목운영계획(0813)" xfId="483" xr:uid="{00000000-0005-0000-0000-0000F6010000}"/>
    <cellStyle name="_인원계획표 _대안내역,실행_착수보고서2-2_평택공정표(2004-1)_2004년하반기토목운영계획(0813)_00_보고자료(1020)" xfId="484" xr:uid="{00000000-0005-0000-0000-0000F7010000}"/>
    <cellStyle name="_인원계획표 _대안내역,실행_착수보고서2-2_평택공정표(2004-1)_2004년하반기토목운영계획(0813)_00_보고자료(1020)_인천 부평 정천동 부평아울렛남측구역 주택재개발 정비사업-100310 건축지원" xfId="485" xr:uid="{00000000-0005-0000-0000-0000F8010000}"/>
    <cellStyle name="_인원계획표 _대안내역,실행_착수보고서2-2_평택공정표(2004-1)_2004년하반기토목운영계획(0813)_인천 부평 정천동 부평아울렛남측구역 주택재개발 정비사업-100310 건축지원" xfId="486" xr:uid="{00000000-0005-0000-0000-0000F9010000}"/>
    <cellStyle name="_인원계획표 _대안내역,실행_착수보고서2-2_평택공정표(2004-1)_2004년하반기토목운영계획(0813)_전체배치도(공사현장)" xfId="487" xr:uid="{00000000-0005-0000-0000-0000FA010000}"/>
    <cellStyle name="_인원계획표 _대안내역,실행_착수보고서2-2_평택공정표(2004-1)_2004년하반기토목운영계획(0813)_전체배치도(공사현장)_인천 부평 정천동 부평아울렛남측구역 주택재개발 정비사업-100310 건축지원" xfId="488" xr:uid="{00000000-0005-0000-0000-0000FB010000}"/>
    <cellStyle name="_인원계획표 _대안내역,실행_착수보고서2-2_평택공정표(2004-1)_인천 부평 정천동 부평아울렛남측구역 주택재개발 정비사업-100310 건축지원" xfId="489" xr:uid="{00000000-0005-0000-0000-0000FC010000}"/>
    <cellStyle name="_인원계획표 _대안내역,실행_착수보고서2-2_평택공정표(2004-1)_전체배치도(공사현장)" xfId="490" xr:uid="{00000000-0005-0000-0000-0000FD010000}"/>
    <cellStyle name="_인원계획표 _대안내역,실행_착수보고서2-2_평택공정표(2004-1)_전체배치도(공사현장)_인천 부평 정천동 부평아울렛남측구역 주택재개발 정비사업-100310 건축지원" xfId="491" xr:uid="{00000000-0005-0000-0000-0000FE010000}"/>
    <cellStyle name="_인원계획표 _설계,실행,도급" xfId="492" xr:uid="{00000000-0005-0000-0000-0000FF010000}"/>
    <cellStyle name="_인원계획표 _설계,실행,도급_00_보고자료(1020)" xfId="493" xr:uid="{00000000-0005-0000-0000-000000020000}"/>
    <cellStyle name="_인원계획표 _설계,실행,도급_00_보고자료(1020)_인천 부평 정천동 부평아울렛남측구역 주택재개발 정비사업-100310 건축지원" xfId="494" xr:uid="{00000000-0005-0000-0000-000001020000}"/>
    <cellStyle name="_인원계획표 _설계,실행,도급_2004년하반기토목운영계획(0813)" xfId="495" xr:uid="{00000000-0005-0000-0000-000002020000}"/>
    <cellStyle name="_인원계획표 _설계,실행,도급_2004년하반기토목운영계획(0813)_00_보고자료(1020)" xfId="496" xr:uid="{00000000-0005-0000-0000-000003020000}"/>
    <cellStyle name="_인원계획표 _설계,실행,도급_2004년하반기토목운영계획(0813)_00_보고자료(1020)_인천 부평 정천동 부평아울렛남측구역 주택재개발 정비사업-100310 건축지원" xfId="497" xr:uid="{00000000-0005-0000-0000-000004020000}"/>
    <cellStyle name="_인원계획표 _설계,실행,도급_2004년하반기토목운영계획(0813)_인천 부평 정천동 부평아울렛남측구역 주택재개발 정비사업-100310 건축지원" xfId="498" xr:uid="{00000000-0005-0000-0000-000005020000}"/>
    <cellStyle name="_인원계획표 _설계,실행,도급_2004년하반기토목운영계획(0813)_전체배치도(공사현장)" xfId="499" xr:uid="{00000000-0005-0000-0000-000006020000}"/>
    <cellStyle name="_인원계획표 _설계,실행,도급_2004년하반기토목운영계획(0813)_전체배치도(공사현장)_인천 부평 정천동 부평아울렛남측구역 주택재개발 정비사업-100310 건축지원" xfId="500" xr:uid="{00000000-0005-0000-0000-000007020000}"/>
    <cellStyle name="_인원계획표 _설계,실행,도급_인천 부평 정천동 부평아울렛남측구역 주택재개발 정비사업-100310 건축지원" xfId="501" xr:uid="{00000000-0005-0000-0000-000008020000}"/>
    <cellStyle name="_인원계획표 _설계,실행,도급_전체배치도(공사현장)" xfId="502" xr:uid="{00000000-0005-0000-0000-000009020000}"/>
    <cellStyle name="_인원계획표 _설계,실행,도급_전체배치도(공사현장)_인천 부평 정천동 부평아울렛남측구역 주택재개발 정비사업-100310 건축지원" xfId="503" xr:uid="{00000000-0005-0000-0000-00000A020000}"/>
    <cellStyle name="_인원계획표 _설계,실행,도급_착수보고서2-2" xfId="504" xr:uid="{00000000-0005-0000-0000-00000B020000}"/>
    <cellStyle name="_인원계획표 _설계,실행,도급_착수보고서2-2_00_보고자료(1020)" xfId="505" xr:uid="{00000000-0005-0000-0000-00000C020000}"/>
    <cellStyle name="_인원계획표 _설계,실행,도급_착수보고서2-2_00_보고자료(1020)_인천 부평 정천동 부평아울렛남측구역 주택재개발 정비사업-100310 건축지원" xfId="506" xr:uid="{00000000-0005-0000-0000-00000D020000}"/>
    <cellStyle name="_인원계획표 _설계,실행,도급_착수보고서2-2_2004년하반기토목운영계획(0813)" xfId="507" xr:uid="{00000000-0005-0000-0000-00000E020000}"/>
    <cellStyle name="_인원계획표 _설계,실행,도급_착수보고서2-2_2004년하반기토목운영계획(0813)_00_보고자료(1020)" xfId="508" xr:uid="{00000000-0005-0000-0000-00000F020000}"/>
    <cellStyle name="_인원계획표 _설계,실행,도급_착수보고서2-2_2004년하반기토목운영계획(0813)_00_보고자료(1020)_인천 부평 정천동 부평아울렛남측구역 주택재개발 정비사업-100310 건축지원" xfId="509" xr:uid="{00000000-0005-0000-0000-000010020000}"/>
    <cellStyle name="_인원계획표 _설계,실행,도급_착수보고서2-2_2004년하반기토목운영계획(0813)_인천 부평 정천동 부평아울렛남측구역 주택재개발 정비사업-100310 건축지원" xfId="510" xr:uid="{00000000-0005-0000-0000-000011020000}"/>
    <cellStyle name="_인원계획표 _설계,실행,도급_착수보고서2-2_2004년하반기토목운영계획(0813)_전체배치도(공사현장)" xfId="511" xr:uid="{00000000-0005-0000-0000-000012020000}"/>
    <cellStyle name="_인원계획표 _설계,실행,도급_착수보고서2-2_2004년하반기토목운영계획(0813)_전체배치도(공사현장)_인천 부평 정천동 부평아울렛남측구역 주택재개발 정비사업-100310 건축지원" xfId="512" xr:uid="{00000000-0005-0000-0000-000013020000}"/>
    <cellStyle name="_인원계획표 _설계,실행,도급_착수보고서2-2_인천 부평 정천동 부평아울렛남측구역 주택재개발 정비사업-100310 건축지원" xfId="513" xr:uid="{00000000-0005-0000-0000-000014020000}"/>
    <cellStyle name="_인원계획표 _설계,실행,도급_착수보고서2-2_전체배치도(공사현장)" xfId="514" xr:uid="{00000000-0005-0000-0000-000015020000}"/>
    <cellStyle name="_인원계획표 _설계,실행,도급_착수보고서2-2_전체배치도(공사현장)_인천 부평 정천동 부평아울렛남측구역 주택재개발 정비사업-100310 건축지원" xfId="515" xr:uid="{00000000-0005-0000-0000-000016020000}"/>
    <cellStyle name="_인원계획표 _설계,실행,도급_착수보고서2-2_착수보고서(본사)" xfId="516" xr:uid="{00000000-0005-0000-0000-000017020000}"/>
    <cellStyle name="_인원계획표 _설계,실행,도급_착수보고서2-2_착수보고서(본사)_00_보고자료(1020)" xfId="517" xr:uid="{00000000-0005-0000-0000-000018020000}"/>
    <cellStyle name="_인원계획표 _설계,실행,도급_착수보고서2-2_착수보고서(본사)_00_보고자료(1020)_인천 부평 정천동 부평아울렛남측구역 주택재개발 정비사업-100310 건축지원" xfId="518" xr:uid="{00000000-0005-0000-0000-000019020000}"/>
    <cellStyle name="_인원계획표 _설계,실행,도급_착수보고서2-2_착수보고서(본사)_2004년하반기토목운영계획(0813)" xfId="519" xr:uid="{00000000-0005-0000-0000-00001A020000}"/>
    <cellStyle name="_인원계획표 _설계,실행,도급_착수보고서2-2_착수보고서(본사)_2004년하반기토목운영계획(0813)_00_보고자료(1020)" xfId="520" xr:uid="{00000000-0005-0000-0000-00001B020000}"/>
    <cellStyle name="_인원계획표 _설계,실행,도급_착수보고서2-2_착수보고서(본사)_2004년하반기토목운영계획(0813)_00_보고자료(1020)_인천 부평 정천동 부평아울렛남측구역 주택재개발 정비사업-100310 건축지원" xfId="521" xr:uid="{00000000-0005-0000-0000-00001C020000}"/>
    <cellStyle name="_인원계획표 _설계,실행,도급_착수보고서2-2_착수보고서(본사)_2004년하반기토목운영계획(0813)_인천 부평 정천동 부평아울렛남측구역 주택재개발 정비사업-100310 건축지원" xfId="522" xr:uid="{00000000-0005-0000-0000-00001D020000}"/>
    <cellStyle name="_인원계획표 _설계,실행,도급_착수보고서2-2_착수보고서(본사)_2004년하반기토목운영계획(0813)_전체배치도(공사현장)" xfId="523" xr:uid="{00000000-0005-0000-0000-00001E020000}"/>
    <cellStyle name="_인원계획표 _설계,실행,도급_착수보고서2-2_착수보고서(본사)_2004년하반기토목운영계획(0813)_전체배치도(공사현장)_인천 부평 정천동 부평아울렛남측구역 주택재개발 정비사업-100310 건축지원" xfId="524" xr:uid="{00000000-0005-0000-0000-00001F020000}"/>
    <cellStyle name="_인원계획표 _설계,실행,도급_착수보고서2-2_착수보고서(본사)_인천 부평 정천동 부평아울렛남측구역 주택재개발 정비사업-100310 건축지원" xfId="525" xr:uid="{00000000-0005-0000-0000-000020020000}"/>
    <cellStyle name="_인원계획표 _설계,실행,도급_착수보고서2-2_착수보고서(본사)_전체배치도(공사현장)" xfId="526" xr:uid="{00000000-0005-0000-0000-000021020000}"/>
    <cellStyle name="_인원계획표 _설계,실행,도급_착수보고서2-2_착수보고서(본사)_전체배치도(공사현장)_인천 부평 정천동 부평아울렛남측구역 주택재개발 정비사업-100310 건축지원" xfId="527" xr:uid="{00000000-0005-0000-0000-000022020000}"/>
    <cellStyle name="_인원계획표 _설계,실행,도급_착수보고서2-2_착수보고서1" xfId="528" xr:uid="{00000000-0005-0000-0000-000023020000}"/>
    <cellStyle name="_인원계획표 _설계,실행,도급_착수보고서2-2_착수보고서1_00_보고자료(1020)" xfId="529" xr:uid="{00000000-0005-0000-0000-000024020000}"/>
    <cellStyle name="_인원계획표 _설계,실행,도급_착수보고서2-2_착수보고서1_00_보고자료(1020)_인천 부평 정천동 부평아울렛남측구역 주택재개발 정비사업-100310 건축지원" xfId="530" xr:uid="{00000000-0005-0000-0000-000025020000}"/>
    <cellStyle name="_인원계획표 _설계,실행,도급_착수보고서2-2_착수보고서1_2004년하반기토목운영계획(0813)" xfId="531" xr:uid="{00000000-0005-0000-0000-000026020000}"/>
    <cellStyle name="_인원계획표 _설계,실행,도급_착수보고서2-2_착수보고서1_2004년하반기토목운영계획(0813)_00_보고자료(1020)" xfId="532" xr:uid="{00000000-0005-0000-0000-000027020000}"/>
    <cellStyle name="_인원계획표 _설계,실행,도급_착수보고서2-2_착수보고서1_2004년하반기토목운영계획(0813)_00_보고자료(1020)_인천 부평 정천동 부평아울렛남측구역 주택재개발 정비사업-100310 건축지원" xfId="533" xr:uid="{00000000-0005-0000-0000-000028020000}"/>
    <cellStyle name="_인원계획표 _설계,실행,도급_착수보고서2-2_착수보고서1_2004년하반기토목운영계획(0813)_인천 부평 정천동 부평아울렛남측구역 주택재개발 정비사업-100310 건축지원" xfId="534" xr:uid="{00000000-0005-0000-0000-000029020000}"/>
    <cellStyle name="_인원계획표 _설계,실행,도급_착수보고서2-2_착수보고서1_2004년하반기토목운영계획(0813)_전체배치도(공사현장)" xfId="535" xr:uid="{00000000-0005-0000-0000-00002A020000}"/>
    <cellStyle name="_인원계획표 _설계,실행,도급_착수보고서2-2_착수보고서1_2004년하반기토목운영계획(0813)_전체배치도(공사현장)_인천 부평 정천동 부평아울렛남측구역 주택재개발 정비사업-100310 건축지원" xfId="536" xr:uid="{00000000-0005-0000-0000-00002B020000}"/>
    <cellStyle name="_인원계획표 _설계,실행,도급_착수보고서2-2_착수보고서1_인천 부평 정천동 부평아울렛남측구역 주택재개발 정비사업-100310 건축지원" xfId="537" xr:uid="{00000000-0005-0000-0000-00002C020000}"/>
    <cellStyle name="_인원계획표 _설계,실행,도급_착수보고서2-2_착수보고서1_전체배치도(공사현장)" xfId="538" xr:uid="{00000000-0005-0000-0000-00002D020000}"/>
    <cellStyle name="_인원계획표 _설계,실행,도급_착수보고서2-2_착수보고서1_전체배치도(공사현장)_인천 부평 정천동 부평아울렛남측구역 주택재개발 정비사업-100310 건축지원" xfId="539" xr:uid="{00000000-0005-0000-0000-00002E020000}"/>
    <cellStyle name="_인원계획표 _설계,실행,도급_착수보고서2-2_평택공정표(2004-1)" xfId="540" xr:uid="{00000000-0005-0000-0000-00002F020000}"/>
    <cellStyle name="_인원계획표 _설계,실행,도급_착수보고서2-2_평택공정표(2004-1)_00_보고자료(1020)" xfId="541" xr:uid="{00000000-0005-0000-0000-000030020000}"/>
    <cellStyle name="_인원계획표 _설계,실행,도급_착수보고서2-2_평택공정표(2004-1)_00_보고자료(1020)_인천 부평 정천동 부평아울렛남측구역 주택재개발 정비사업-100310 건축지원" xfId="542" xr:uid="{00000000-0005-0000-0000-000031020000}"/>
    <cellStyle name="_인원계획표 _설계,실행,도급_착수보고서2-2_평택공정표(2004-1)_2004년하반기토목운영계획(0813)" xfId="543" xr:uid="{00000000-0005-0000-0000-000032020000}"/>
    <cellStyle name="_인원계획표 _설계,실행,도급_착수보고서2-2_평택공정표(2004-1)_2004년하반기토목운영계획(0813)_00_보고자료(1020)" xfId="544" xr:uid="{00000000-0005-0000-0000-000033020000}"/>
    <cellStyle name="_인원계획표 _설계,실행,도급_착수보고서2-2_평택공정표(2004-1)_2004년하반기토목운영계획(0813)_00_보고자료(1020)_인천 부평 정천동 부평아울렛남측구역 주택재개발 정비사업-100310 건축지원" xfId="545" xr:uid="{00000000-0005-0000-0000-000034020000}"/>
    <cellStyle name="_인원계획표 _설계,실행,도급_착수보고서2-2_평택공정표(2004-1)_2004년하반기토목운영계획(0813)_인천 부평 정천동 부평아울렛남측구역 주택재개발 정비사업-100310 건축지원" xfId="546" xr:uid="{00000000-0005-0000-0000-000035020000}"/>
    <cellStyle name="_인원계획표 _설계,실행,도급_착수보고서2-2_평택공정표(2004-1)_2004년하반기토목운영계획(0813)_전체배치도(공사현장)" xfId="547" xr:uid="{00000000-0005-0000-0000-000036020000}"/>
    <cellStyle name="_인원계획표 _설계,실행,도급_착수보고서2-2_평택공정표(2004-1)_2004년하반기토목운영계획(0813)_전체배치도(공사현장)_인천 부평 정천동 부평아울렛남측구역 주택재개발 정비사업-100310 건축지원" xfId="548" xr:uid="{00000000-0005-0000-0000-000037020000}"/>
    <cellStyle name="_인원계획표 _설계,실행,도급_착수보고서2-2_평택공정표(2004-1)_인천 부평 정천동 부평아울렛남측구역 주택재개발 정비사업-100310 건축지원" xfId="549" xr:uid="{00000000-0005-0000-0000-000038020000}"/>
    <cellStyle name="_인원계획표 _설계,실행,도급_착수보고서2-2_평택공정표(2004-1)_전체배치도(공사현장)" xfId="550" xr:uid="{00000000-0005-0000-0000-000039020000}"/>
    <cellStyle name="_인원계획표 _설계,실행,도급_착수보고서2-2_평택공정표(2004-1)_전체배치도(공사현장)_인천 부평 정천동 부평아울렛남측구역 주택재개발 정비사업-100310 건축지원" xfId="551" xr:uid="{00000000-0005-0000-0000-00003A020000}"/>
    <cellStyle name="_인원계획표 _송학하수품의(설계넣고)" xfId="552" xr:uid="{00000000-0005-0000-0000-00003B020000}"/>
    <cellStyle name="_인원계획표 _인천 부평 정천동 부평아울렛남측구역 주택재개발 정비사업-100310 건축지원" xfId="553" xr:uid="{00000000-0005-0000-0000-00003C020000}"/>
    <cellStyle name="_인원계획표 _적격 " xfId="554" xr:uid="{00000000-0005-0000-0000-00003D020000}"/>
    <cellStyle name="_인원계획표 _적격 _광주평동투찰" xfId="555" xr:uid="{00000000-0005-0000-0000-00003E020000}"/>
    <cellStyle name="_인원계획표 _적격 _광주평동품의1" xfId="556" xr:uid="{00000000-0005-0000-0000-00003F020000}"/>
    <cellStyle name="_인원계획표 _적격 _송학하수품의(설계넣고)" xfId="557" xr:uid="{00000000-0005-0000-0000-000040020000}"/>
    <cellStyle name="_인원계획표 _전체배치도(공사현장)" xfId="558" xr:uid="{00000000-0005-0000-0000-000041020000}"/>
    <cellStyle name="_인원계획표 _전체배치도(공사현장)_인천 부평 정천동 부평아울렛남측구역 주택재개발 정비사업-100310 건축지원" xfId="559" xr:uid="{00000000-0005-0000-0000-000042020000}"/>
    <cellStyle name="_인원계획표 _착수보고서2-2" xfId="560" xr:uid="{00000000-0005-0000-0000-000043020000}"/>
    <cellStyle name="_인원계획표 _착수보고서2-2_00_보고자료(1020)" xfId="561" xr:uid="{00000000-0005-0000-0000-000044020000}"/>
    <cellStyle name="_인원계획표 _착수보고서2-2_00_보고자료(1020)_인천 부평 정천동 부평아울렛남측구역 주택재개발 정비사업-100310 건축지원" xfId="562" xr:uid="{00000000-0005-0000-0000-000045020000}"/>
    <cellStyle name="_인원계획표 _착수보고서2-2_2004년하반기토목운영계획(0813)" xfId="563" xr:uid="{00000000-0005-0000-0000-000046020000}"/>
    <cellStyle name="_인원계획표 _착수보고서2-2_2004년하반기토목운영계획(0813)_00_보고자료(1020)" xfId="564" xr:uid="{00000000-0005-0000-0000-000047020000}"/>
    <cellStyle name="_인원계획표 _착수보고서2-2_2004년하반기토목운영계획(0813)_00_보고자료(1020)_인천 부평 정천동 부평아울렛남측구역 주택재개발 정비사업-100310 건축지원" xfId="565" xr:uid="{00000000-0005-0000-0000-000048020000}"/>
    <cellStyle name="_인원계획표 _착수보고서2-2_2004년하반기토목운영계획(0813)_인천 부평 정천동 부평아울렛남측구역 주택재개발 정비사업-100310 건축지원" xfId="566" xr:uid="{00000000-0005-0000-0000-000049020000}"/>
    <cellStyle name="_인원계획표 _착수보고서2-2_2004년하반기토목운영계획(0813)_전체배치도(공사현장)" xfId="567" xr:uid="{00000000-0005-0000-0000-00004A020000}"/>
    <cellStyle name="_인원계획표 _착수보고서2-2_2004년하반기토목운영계획(0813)_전체배치도(공사현장)_인천 부평 정천동 부평아울렛남측구역 주택재개발 정비사업-100310 건축지원" xfId="568" xr:uid="{00000000-0005-0000-0000-00004B020000}"/>
    <cellStyle name="_인원계획표 _착수보고서2-2_인천 부평 정천동 부평아울렛남측구역 주택재개발 정비사업-100310 건축지원" xfId="569" xr:uid="{00000000-0005-0000-0000-00004C020000}"/>
    <cellStyle name="_인원계획표 _착수보고서2-2_전체배치도(공사현장)" xfId="570" xr:uid="{00000000-0005-0000-0000-00004D020000}"/>
    <cellStyle name="_인원계획표 _착수보고서2-2_전체배치도(공사현장)_인천 부평 정천동 부평아울렛남측구역 주택재개발 정비사업-100310 건축지원" xfId="571" xr:uid="{00000000-0005-0000-0000-00004E020000}"/>
    <cellStyle name="_인원계획표 _착수보고서2-2_착수보고서(본사)" xfId="572" xr:uid="{00000000-0005-0000-0000-00004F020000}"/>
    <cellStyle name="_인원계획표 _착수보고서2-2_착수보고서(본사)_00_보고자료(1020)" xfId="573" xr:uid="{00000000-0005-0000-0000-000050020000}"/>
    <cellStyle name="_인원계획표 _착수보고서2-2_착수보고서(본사)_00_보고자료(1020)_인천 부평 정천동 부평아울렛남측구역 주택재개발 정비사업-100310 건축지원" xfId="574" xr:uid="{00000000-0005-0000-0000-000051020000}"/>
    <cellStyle name="_인원계획표 _착수보고서2-2_착수보고서(본사)_2004년하반기토목운영계획(0813)" xfId="575" xr:uid="{00000000-0005-0000-0000-000052020000}"/>
    <cellStyle name="_인원계획표 _착수보고서2-2_착수보고서(본사)_2004년하반기토목운영계획(0813)_00_보고자료(1020)" xfId="576" xr:uid="{00000000-0005-0000-0000-000053020000}"/>
    <cellStyle name="_인원계획표 _착수보고서2-2_착수보고서(본사)_2004년하반기토목운영계획(0813)_00_보고자료(1020)_인천 부평 정천동 부평아울렛남측구역 주택재개발 정비사업-100310 건축지원" xfId="577" xr:uid="{00000000-0005-0000-0000-000054020000}"/>
    <cellStyle name="_인원계획표 _착수보고서2-2_착수보고서(본사)_2004년하반기토목운영계획(0813)_인천 부평 정천동 부평아울렛남측구역 주택재개발 정비사업-100310 건축지원" xfId="578" xr:uid="{00000000-0005-0000-0000-000055020000}"/>
    <cellStyle name="_인원계획표 _착수보고서2-2_착수보고서(본사)_2004년하반기토목운영계획(0813)_전체배치도(공사현장)" xfId="579" xr:uid="{00000000-0005-0000-0000-000056020000}"/>
    <cellStyle name="_인원계획표 _착수보고서2-2_착수보고서(본사)_2004년하반기토목운영계획(0813)_전체배치도(공사현장)_인천 부평 정천동 부평아울렛남측구역 주택재개발 정비사업-100310 건축지원" xfId="580" xr:uid="{00000000-0005-0000-0000-000057020000}"/>
    <cellStyle name="_인원계획표 _착수보고서2-2_착수보고서(본사)_인천 부평 정천동 부평아울렛남측구역 주택재개발 정비사업-100310 건축지원" xfId="581" xr:uid="{00000000-0005-0000-0000-000058020000}"/>
    <cellStyle name="_인원계획표 _착수보고서2-2_착수보고서(본사)_전체배치도(공사현장)" xfId="582" xr:uid="{00000000-0005-0000-0000-000059020000}"/>
    <cellStyle name="_인원계획표 _착수보고서2-2_착수보고서(본사)_전체배치도(공사현장)_인천 부평 정천동 부평아울렛남측구역 주택재개발 정비사업-100310 건축지원" xfId="583" xr:uid="{00000000-0005-0000-0000-00005A020000}"/>
    <cellStyle name="_인원계획표 _착수보고서2-2_착수보고서1" xfId="584" xr:uid="{00000000-0005-0000-0000-00005B020000}"/>
    <cellStyle name="_인원계획표 _착수보고서2-2_착수보고서1_00_보고자료(1020)" xfId="585" xr:uid="{00000000-0005-0000-0000-00005C020000}"/>
    <cellStyle name="_인원계획표 _착수보고서2-2_착수보고서1_00_보고자료(1020)_인천 부평 정천동 부평아울렛남측구역 주택재개발 정비사업-100310 건축지원" xfId="586" xr:uid="{00000000-0005-0000-0000-00005D020000}"/>
    <cellStyle name="_인원계획표 _착수보고서2-2_착수보고서1_2004년하반기토목운영계획(0813)" xfId="587" xr:uid="{00000000-0005-0000-0000-00005E020000}"/>
    <cellStyle name="_인원계획표 _착수보고서2-2_착수보고서1_2004년하반기토목운영계획(0813)_00_보고자료(1020)" xfId="588" xr:uid="{00000000-0005-0000-0000-00005F020000}"/>
    <cellStyle name="_인원계획표 _착수보고서2-2_착수보고서1_2004년하반기토목운영계획(0813)_00_보고자료(1020)_인천 부평 정천동 부평아울렛남측구역 주택재개발 정비사업-100310 건축지원" xfId="589" xr:uid="{00000000-0005-0000-0000-000060020000}"/>
    <cellStyle name="_인원계획표 _착수보고서2-2_착수보고서1_2004년하반기토목운영계획(0813)_인천 부평 정천동 부평아울렛남측구역 주택재개발 정비사업-100310 건축지원" xfId="590" xr:uid="{00000000-0005-0000-0000-000061020000}"/>
    <cellStyle name="_인원계획표 _착수보고서2-2_착수보고서1_2004년하반기토목운영계획(0813)_전체배치도(공사현장)" xfId="591" xr:uid="{00000000-0005-0000-0000-000062020000}"/>
    <cellStyle name="_인원계획표 _착수보고서2-2_착수보고서1_2004년하반기토목운영계획(0813)_전체배치도(공사현장)_인천 부평 정천동 부평아울렛남측구역 주택재개발 정비사업-100310 건축지원" xfId="592" xr:uid="{00000000-0005-0000-0000-000063020000}"/>
    <cellStyle name="_인원계획표 _착수보고서2-2_착수보고서1_인천 부평 정천동 부평아울렛남측구역 주택재개발 정비사업-100310 건축지원" xfId="593" xr:uid="{00000000-0005-0000-0000-000064020000}"/>
    <cellStyle name="_인원계획표 _착수보고서2-2_착수보고서1_전체배치도(공사현장)" xfId="594" xr:uid="{00000000-0005-0000-0000-000065020000}"/>
    <cellStyle name="_인원계획표 _착수보고서2-2_착수보고서1_전체배치도(공사현장)_인천 부평 정천동 부평아울렛남측구역 주택재개발 정비사업-100310 건축지원" xfId="595" xr:uid="{00000000-0005-0000-0000-000066020000}"/>
    <cellStyle name="_인원계획표 _착수보고서2-2_평택공정표(2004-1)" xfId="596" xr:uid="{00000000-0005-0000-0000-000067020000}"/>
    <cellStyle name="_인원계획표 _착수보고서2-2_평택공정표(2004-1)_00_보고자료(1020)" xfId="597" xr:uid="{00000000-0005-0000-0000-000068020000}"/>
    <cellStyle name="_인원계획표 _착수보고서2-2_평택공정표(2004-1)_00_보고자료(1020)_인천 부평 정천동 부평아울렛남측구역 주택재개발 정비사업-100310 건축지원" xfId="598" xr:uid="{00000000-0005-0000-0000-000069020000}"/>
    <cellStyle name="_인원계획표 _착수보고서2-2_평택공정표(2004-1)_2004년하반기토목운영계획(0813)" xfId="599" xr:uid="{00000000-0005-0000-0000-00006A020000}"/>
    <cellStyle name="_인원계획표 _착수보고서2-2_평택공정표(2004-1)_2004년하반기토목운영계획(0813)_00_보고자료(1020)" xfId="600" xr:uid="{00000000-0005-0000-0000-00006B020000}"/>
    <cellStyle name="_인원계획표 _착수보고서2-2_평택공정표(2004-1)_2004년하반기토목운영계획(0813)_00_보고자료(1020)_인천 부평 정천동 부평아울렛남측구역 주택재개발 정비사업-100310 건축지원" xfId="601" xr:uid="{00000000-0005-0000-0000-00006C020000}"/>
    <cellStyle name="_인원계획표 _착수보고서2-2_평택공정표(2004-1)_2004년하반기토목운영계획(0813)_인천 부평 정천동 부평아울렛남측구역 주택재개발 정비사업-100310 건축지원" xfId="602" xr:uid="{00000000-0005-0000-0000-00006D020000}"/>
    <cellStyle name="_인원계획표 _착수보고서2-2_평택공정표(2004-1)_2004년하반기토목운영계획(0813)_전체배치도(공사현장)" xfId="603" xr:uid="{00000000-0005-0000-0000-00006E020000}"/>
    <cellStyle name="_인원계획표 _착수보고서2-2_평택공정표(2004-1)_2004년하반기토목운영계획(0813)_전체배치도(공사현장)_인천 부평 정천동 부평아울렛남측구역 주택재개발 정비사업-100310 건축지원" xfId="604" xr:uid="{00000000-0005-0000-0000-00006F020000}"/>
    <cellStyle name="_인원계획표 _착수보고서2-2_평택공정표(2004-1)_인천 부평 정천동 부평아울렛남측구역 주택재개발 정비사업-100310 건축지원" xfId="605" xr:uid="{00000000-0005-0000-0000-000070020000}"/>
    <cellStyle name="_인원계획표 _착수보고서2-2_평택공정표(2004-1)_전체배치도(공사현장)" xfId="606" xr:uid="{00000000-0005-0000-0000-000071020000}"/>
    <cellStyle name="_인원계획표 _착수보고서2-2_평택공정표(2004-1)_전체배치도(공사현장)_인천 부평 정천동 부평아울렛남측구역 주택재개발 정비사업-100310 건축지원" xfId="607" xr:uid="{00000000-0005-0000-0000-000072020000}"/>
    <cellStyle name="_일위대가" xfId="608" xr:uid="{00000000-0005-0000-0000-000073020000}"/>
    <cellStyle name="_입찰표지 " xfId="609" xr:uid="{00000000-0005-0000-0000-000074020000}"/>
    <cellStyle name="_입찰표지  2" xfId="610" xr:uid="{00000000-0005-0000-0000-000075020000}"/>
    <cellStyle name="_입찰표지 _00_보고자료(1020)" xfId="611" xr:uid="{00000000-0005-0000-0000-000076020000}"/>
    <cellStyle name="_입찰표지 _00_보고자료(1020)_인천 부평 정천동 부평아울렛남측구역 주택재개발 정비사업-100310 건축지원" xfId="612" xr:uid="{00000000-0005-0000-0000-000077020000}"/>
    <cellStyle name="_입찰표지 _2004년하반기토목운영계획(0813)" xfId="613" xr:uid="{00000000-0005-0000-0000-000078020000}"/>
    <cellStyle name="_입찰표지 _2004년하반기토목운영계획(0813)_00_보고자료(1020)" xfId="614" xr:uid="{00000000-0005-0000-0000-000079020000}"/>
    <cellStyle name="_입찰표지 _2004년하반기토목운영계획(0813)_00_보고자료(1020)_인천 부평 정천동 부평아울렛남측구역 주택재개발 정비사업-100310 건축지원" xfId="615" xr:uid="{00000000-0005-0000-0000-00007A020000}"/>
    <cellStyle name="_입찰표지 _2004년하반기토목운영계획(0813)_인천 부평 정천동 부평아울렛남측구역 주택재개발 정비사업-100310 건축지원" xfId="616" xr:uid="{00000000-0005-0000-0000-00007B020000}"/>
    <cellStyle name="_입찰표지 _2004년하반기토목운영계획(0813)_전체배치도(공사현장)" xfId="617" xr:uid="{00000000-0005-0000-0000-00007C020000}"/>
    <cellStyle name="_입찰표지 _2004년하반기토목운영계획(0813)_전체배치도(공사현장)_인천 부평 정천동 부평아울렛남측구역 주택재개발 정비사업-100310 건축지원" xfId="618" xr:uid="{00000000-0005-0000-0000-00007D020000}"/>
    <cellStyle name="_입찰표지 _광주평동투찰" xfId="619" xr:uid="{00000000-0005-0000-0000-00007E020000}"/>
    <cellStyle name="_입찰표지 _광주평동품의1" xfId="620" xr:uid="{00000000-0005-0000-0000-00007F020000}"/>
    <cellStyle name="_입찰표지 _교량별공사비" xfId="621" xr:uid="{00000000-0005-0000-0000-000080020000}"/>
    <cellStyle name="_입찰표지 _교량별공사비_00_보고자료(1020)" xfId="622" xr:uid="{00000000-0005-0000-0000-000081020000}"/>
    <cellStyle name="_입찰표지 _교량별공사비_00_보고자료(1020)_인천 부평 정천동 부평아울렛남측구역 주택재개발 정비사업-100310 건축지원" xfId="623" xr:uid="{00000000-0005-0000-0000-000082020000}"/>
    <cellStyle name="_입찰표지 _교량별공사비_2004년하반기토목운영계획(0813)" xfId="624" xr:uid="{00000000-0005-0000-0000-000083020000}"/>
    <cellStyle name="_입찰표지 _교량별공사비_2004년하반기토목운영계획(0813)_00_보고자료(1020)" xfId="625" xr:uid="{00000000-0005-0000-0000-000084020000}"/>
    <cellStyle name="_입찰표지 _교량별공사비_2004년하반기토목운영계획(0813)_00_보고자료(1020)_인천 부평 정천동 부평아울렛남측구역 주택재개발 정비사업-100310 건축지원" xfId="626" xr:uid="{00000000-0005-0000-0000-000085020000}"/>
    <cellStyle name="_입찰표지 _교량별공사비_2004년하반기토목운영계획(0813)_인천 부평 정천동 부평아울렛남측구역 주택재개발 정비사업-100310 건축지원" xfId="627" xr:uid="{00000000-0005-0000-0000-000086020000}"/>
    <cellStyle name="_입찰표지 _교량별공사비_2004년하반기토목운영계획(0813)_전체배치도(공사현장)" xfId="628" xr:uid="{00000000-0005-0000-0000-000087020000}"/>
    <cellStyle name="_입찰표지 _교량별공사비_2004년하반기토목운영계획(0813)_전체배치도(공사현장)_인천 부평 정천동 부평아울렛남측구역 주택재개발 정비사업-100310 건축지원" xfId="629" xr:uid="{00000000-0005-0000-0000-000088020000}"/>
    <cellStyle name="_입찰표지 _교량별공사비_인천 부평 정천동 부평아울렛남측구역 주택재개발 정비사업-100310 건축지원" xfId="630" xr:uid="{00000000-0005-0000-0000-000089020000}"/>
    <cellStyle name="_입찰표지 _교량별공사비_전체배치도(공사현장)" xfId="631" xr:uid="{00000000-0005-0000-0000-00008A020000}"/>
    <cellStyle name="_입찰표지 _교량별공사비_전체배치도(공사현장)_인천 부평 정천동 부평아울렛남측구역 주택재개발 정비사업-100310 건축지원" xfId="632" xr:uid="{00000000-0005-0000-0000-00008B020000}"/>
    <cellStyle name="_입찰표지 _교량별공사비_착수보고서2-2" xfId="633" xr:uid="{00000000-0005-0000-0000-00008C020000}"/>
    <cellStyle name="_입찰표지 _교량별공사비_착수보고서2-2_00_보고자료(1020)" xfId="634" xr:uid="{00000000-0005-0000-0000-00008D020000}"/>
    <cellStyle name="_입찰표지 _교량별공사비_착수보고서2-2_00_보고자료(1020)_인천 부평 정천동 부평아울렛남측구역 주택재개발 정비사업-100310 건축지원" xfId="635" xr:uid="{00000000-0005-0000-0000-00008E020000}"/>
    <cellStyle name="_입찰표지 _교량별공사비_착수보고서2-2_2004년하반기토목운영계획(0813)" xfId="636" xr:uid="{00000000-0005-0000-0000-00008F020000}"/>
    <cellStyle name="_입찰표지 _교량별공사비_착수보고서2-2_2004년하반기토목운영계획(0813)_00_보고자료(1020)" xfId="637" xr:uid="{00000000-0005-0000-0000-000090020000}"/>
    <cellStyle name="_입찰표지 _교량별공사비_착수보고서2-2_2004년하반기토목운영계획(0813)_00_보고자료(1020)_인천 부평 정천동 부평아울렛남측구역 주택재개발 정비사업-100310 건축지원" xfId="638" xr:uid="{00000000-0005-0000-0000-000091020000}"/>
    <cellStyle name="_입찰표지 _교량별공사비_착수보고서2-2_2004년하반기토목운영계획(0813)_인천 부평 정천동 부평아울렛남측구역 주택재개발 정비사업-100310 건축지원" xfId="639" xr:uid="{00000000-0005-0000-0000-000092020000}"/>
    <cellStyle name="_입찰표지 _교량별공사비_착수보고서2-2_2004년하반기토목운영계획(0813)_전체배치도(공사현장)" xfId="640" xr:uid="{00000000-0005-0000-0000-000093020000}"/>
    <cellStyle name="_입찰표지 _교량별공사비_착수보고서2-2_2004년하반기토목운영계획(0813)_전체배치도(공사현장)_인천 부평 정천동 부평아울렛남측구역 주택재개발 정비사업-100310 건축지원" xfId="641" xr:uid="{00000000-0005-0000-0000-000094020000}"/>
    <cellStyle name="_입찰표지 _교량별공사비_착수보고서2-2_인천 부평 정천동 부평아울렛남측구역 주택재개발 정비사업-100310 건축지원" xfId="642" xr:uid="{00000000-0005-0000-0000-000095020000}"/>
    <cellStyle name="_입찰표지 _교량별공사비_착수보고서2-2_전체배치도(공사현장)" xfId="643" xr:uid="{00000000-0005-0000-0000-000096020000}"/>
    <cellStyle name="_입찰표지 _교량별공사비_착수보고서2-2_전체배치도(공사현장)_인천 부평 정천동 부평아울렛남측구역 주택재개발 정비사업-100310 건축지원" xfId="644" xr:uid="{00000000-0005-0000-0000-000097020000}"/>
    <cellStyle name="_입찰표지 _교량별공사비_착수보고서2-2_착수보고서(본사)" xfId="645" xr:uid="{00000000-0005-0000-0000-000098020000}"/>
    <cellStyle name="_입찰표지 _교량별공사비_착수보고서2-2_착수보고서(본사)_00_보고자료(1020)" xfId="646" xr:uid="{00000000-0005-0000-0000-000099020000}"/>
    <cellStyle name="_입찰표지 _교량별공사비_착수보고서2-2_착수보고서(본사)_00_보고자료(1020)_인천 부평 정천동 부평아울렛남측구역 주택재개발 정비사업-100310 건축지원" xfId="647" xr:uid="{00000000-0005-0000-0000-00009A020000}"/>
    <cellStyle name="_입찰표지 _교량별공사비_착수보고서2-2_착수보고서(본사)_2004년하반기토목운영계획(0813)" xfId="648" xr:uid="{00000000-0005-0000-0000-00009B020000}"/>
    <cellStyle name="_입찰표지 _교량별공사비_착수보고서2-2_착수보고서(본사)_2004년하반기토목운영계획(0813)_00_보고자료(1020)" xfId="649" xr:uid="{00000000-0005-0000-0000-00009C020000}"/>
    <cellStyle name="_입찰표지 _교량별공사비_착수보고서2-2_착수보고서(본사)_2004년하반기토목운영계획(0813)_00_보고자료(1020)_인천 부평 정천동 부평아울렛남측구역 주택재개발 정비사업-100310 건축지원" xfId="650" xr:uid="{00000000-0005-0000-0000-00009D020000}"/>
    <cellStyle name="_입찰표지 _교량별공사비_착수보고서2-2_착수보고서(본사)_2004년하반기토목운영계획(0813)_인천 부평 정천동 부평아울렛남측구역 주택재개발 정비사업-100310 건축지원" xfId="651" xr:uid="{00000000-0005-0000-0000-00009E020000}"/>
    <cellStyle name="_입찰표지 _교량별공사비_착수보고서2-2_착수보고서(본사)_2004년하반기토목운영계획(0813)_전체배치도(공사현장)" xfId="652" xr:uid="{00000000-0005-0000-0000-00009F020000}"/>
    <cellStyle name="_입찰표지 _교량별공사비_착수보고서2-2_착수보고서(본사)_2004년하반기토목운영계획(0813)_전체배치도(공사현장)_인천 부평 정천동 부평아울렛남측구역 주택재개발 정비사업-100310 건축지원" xfId="653" xr:uid="{00000000-0005-0000-0000-0000A0020000}"/>
    <cellStyle name="_입찰표지 _교량별공사비_착수보고서2-2_착수보고서(본사)_인천 부평 정천동 부평아울렛남측구역 주택재개발 정비사업-100310 건축지원" xfId="654" xr:uid="{00000000-0005-0000-0000-0000A1020000}"/>
    <cellStyle name="_입찰표지 _교량별공사비_착수보고서2-2_착수보고서(본사)_전체배치도(공사현장)" xfId="655" xr:uid="{00000000-0005-0000-0000-0000A2020000}"/>
    <cellStyle name="_입찰표지 _교량별공사비_착수보고서2-2_착수보고서(본사)_전체배치도(공사현장)_인천 부평 정천동 부평아울렛남측구역 주택재개발 정비사업-100310 건축지원" xfId="656" xr:uid="{00000000-0005-0000-0000-0000A3020000}"/>
    <cellStyle name="_입찰표지 _교량별공사비_착수보고서2-2_착수보고서1" xfId="657" xr:uid="{00000000-0005-0000-0000-0000A4020000}"/>
    <cellStyle name="_입찰표지 _교량별공사비_착수보고서2-2_착수보고서1_00_보고자료(1020)" xfId="658" xr:uid="{00000000-0005-0000-0000-0000A5020000}"/>
    <cellStyle name="_입찰표지 _교량별공사비_착수보고서2-2_착수보고서1_00_보고자료(1020)_인천 부평 정천동 부평아울렛남측구역 주택재개발 정비사업-100310 건축지원" xfId="659" xr:uid="{00000000-0005-0000-0000-0000A6020000}"/>
    <cellStyle name="_입찰표지 _교량별공사비_착수보고서2-2_착수보고서1_2004년하반기토목운영계획(0813)" xfId="660" xr:uid="{00000000-0005-0000-0000-0000A7020000}"/>
    <cellStyle name="_입찰표지 _교량별공사비_착수보고서2-2_착수보고서1_2004년하반기토목운영계획(0813)_00_보고자료(1020)" xfId="661" xr:uid="{00000000-0005-0000-0000-0000A8020000}"/>
    <cellStyle name="_입찰표지 _교량별공사비_착수보고서2-2_착수보고서1_2004년하반기토목운영계획(0813)_00_보고자료(1020)_인천 부평 정천동 부평아울렛남측구역 주택재개발 정비사업-100310 건축지원" xfId="662" xr:uid="{00000000-0005-0000-0000-0000A9020000}"/>
    <cellStyle name="_입찰표지 _교량별공사비_착수보고서2-2_착수보고서1_2004년하반기토목운영계획(0813)_인천 부평 정천동 부평아울렛남측구역 주택재개발 정비사업-100310 건축지원" xfId="663" xr:uid="{00000000-0005-0000-0000-0000AA020000}"/>
    <cellStyle name="_입찰표지 _교량별공사비_착수보고서2-2_착수보고서1_2004년하반기토목운영계획(0813)_전체배치도(공사현장)" xfId="664" xr:uid="{00000000-0005-0000-0000-0000AB020000}"/>
    <cellStyle name="_입찰표지 _교량별공사비_착수보고서2-2_착수보고서1_2004년하반기토목운영계획(0813)_전체배치도(공사현장)_인천 부평 정천동 부평아울렛남측구역 주택재개발 정비사업-100310 건축지원" xfId="665" xr:uid="{00000000-0005-0000-0000-0000AC020000}"/>
    <cellStyle name="_입찰표지 _교량별공사비_착수보고서2-2_착수보고서1_인천 부평 정천동 부평아울렛남측구역 주택재개발 정비사업-100310 건축지원" xfId="666" xr:uid="{00000000-0005-0000-0000-0000AD020000}"/>
    <cellStyle name="_입찰표지 _교량별공사비_착수보고서2-2_착수보고서1_전체배치도(공사현장)" xfId="667" xr:uid="{00000000-0005-0000-0000-0000AE020000}"/>
    <cellStyle name="_입찰표지 _교량별공사비_착수보고서2-2_착수보고서1_전체배치도(공사현장)_인천 부평 정천동 부평아울렛남측구역 주택재개발 정비사업-100310 건축지원" xfId="668" xr:uid="{00000000-0005-0000-0000-0000AF020000}"/>
    <cellStyle name="_입찰표지 _교량별공사비_착수보고서2-2_평택공정표(2004-1)" xfId="669" xr:uid="{00000000-0005-0000-0000-0000B0020000}"/>
    <cellStyle name="_입찰표지 _교량별공사비_착수보고서2-2_평택공정표(2004-1)_00_보고자료(1020)" xfId="670" xr:uid="{00000000-0005-0000-0000-0000B1020000}"/>
    <cellStyle name="_입찰표지 _교량별공사비_착수보고서2-2_평택공정표(2004-1)_00_보고자료(1020)_인천 부평 정천동 부평아울렛남측구역 주택재개발 정비사업-100310 건축지원" xfId="671" xr:uid="{00000000-0005-0000-0000-0000B2020000}"/>
    <cellStyle name="_입찰표지 _교량별공사비_착수보고서2-2_평택공정표(2004-1)_2004년하반기토목운영계획(0813)" xfId="672" xr:uid="{00000000-0005-0000-0000-0000B3020000}"/>
    <cellStyle name="_입찰표지 _교량별공사비_착수보고서2-2_평택공정표(2004-1)_2004년하반기토목운영계획(0813)_00_보고자료(1020)" xfId="673" xr:uid="{00000000-0005-0000-0000-0000B4020000}"/>
    <cellStyle name="_입찰표지 _교량별공사비_착수보고서2-2_평택공정표(2004-1)_2004년하반기토목운영계획(0813)_00_보고자료(1020)_인천 부평 정천동 부평아울렛남측구역 주택재개발 정비사업-100310 건축지원" xfId="674" xr:uid="{00000000-0005-0000-0000-0000B5020000}"/>
    <cellStyle name="_입찰표지 _교량별공사비_착수보고서2-2_평택공정표(2004-1)_2004년하반기토목운영계획(0813)_인천 부평 정천동 부평아울렛남측구역 주택재개발 정비사업-100310 건축지원" xfId="675" xr:uid="{00000000-0005-0000-0000-0000B6020000}"/>
    <cellStyle name="_입찰표지 _교량별공사비_착수보고서2-2_평택공정표(2004-1)_2004년하반기토목운영계획(0813)_전체배치도(공사현장)" xfId="676" xr:uid="{00000000-0005-0000-0000-0000B7020000}"/>
    <cellStyle name="_입찰표지 _교량별공사비_착수보고서2-2_평택공정표(2004-1)_2004년하반기토목운영계획(0813)_전체배치도(공사현장)_인천 부평 정천동 부평아울렛남측구역 주택재개발 정비사업-100310 건축지원" xfId="677" xr:uid="{00000000-0005-0000-0000-0000B8020000}"/>
    <cellStyle name="_입찰표지 _교량별공사비_착수보고서2-2_평택공정표(2004-1)_인천 부평 정천동 부평아울렛남측구역 주택재개발 정비사업-100310 건축지원" xfId="678" xr:uid="{00000000-0005-0000-0000-0000B9020000}"/>
    <cellStyle name="_입찰표지 _교량별공사비_착수보고서2-2_평택공정표(2004-1)_전체배치도(공사현장)" xfId="679" xr:uid="{00000000-0005-0000-0000-0000BA020000}"/>
    <cellStyle name="_입찰표지 _교량별공사비_착수보고서2-2_평택공정표(2004-1)_전체배치도(공사현장)_인천 부평 정천동 부평아울렛남측구역 주택재개발 정비사업-100310 건축지원" xfId="680" xr:uid="{00000000-0005-0000-0000-0000BB020000}"/>
    <cellStyle name="_입찰표지 _대안내역,실행" xfId="681" xr:uid="{00000000-0005-0000-0000-0000BC020000}"/>
    <cellStyle name="_입찰표지 _대안내역,실행_00_보고자료(1020)" xfId="682" xr:uid="{00000000-0005-0000-0000-0000BD020000}"/>
    <cellStyle name="_입찰표지 _대안내역,실행_00_보고자료(1020)_인천 부평 정천동 부평아울렛남측구역 주택재개발 정비사업-100310 건축지원" xfId="683" xr:uid="{00000000-0005-0000-0000-0000BE020000}"/>
    <cellStyle name="_입찰표지 _대안내역,실행_2004년하반기토목운영계획(0813)" xfId="684" xr:uid="{00000000-0005-0000-0000-0000BF020000}"/>
    <cellStyle name="_입찰표지 _대안내역,실행_2004년하반기토목운영계획(0813)_00_보고자료(1020)" xfId="685" xr:uid="{00000000-0005-0000-0000-0000C0020000}"/>
    <cellStyle name="_입찰표지 _대안내역,실행_2004년하반기토목운영계획(0813)_00_보고자료(1020)_인천 부평 정천동 부평아울렛남측구역 주택재개발 정비사업-100310 건축지원" xfId="686" xr:uid="{00000000-0005-0000-0000-0000C1020000}"/>
    <cellStyle name="_입찰표지 _대안내역,실행_2004년하반기토목운영계획(0813)_인천 부평 정천동 부평아울렛남측구역 주택재개발 정비사업-100310 건축지원" xfId="687" xr:uid="{00000000-0005-0000-0000-0000C2020000}"/>
    <cellStyle name="_입찰표지 _대안내역,실행_2004년하반기토목운영계획(0813)_전체배치도(공사현장)" xfId="688" xr:uid="{00000000-0005-0000-0000-0000C3020000}"/>
    <cellStyle name="_입찰표지 _대안내역,실행_2004년하반기토목운영계획(0813)_전체배치도(공사현장)_인천 부평 정천동 부평아울렛남측구역 주택재개발 정비사업-100310 건축지원" xfId="689" xr:uid="{00000000-0005-0000-0000-0000C4020000}"/>
    <cellStyle name="_입찰표지 _대안내역,실행_인천 부평 정천동 부평아울렛남측구역 주택재개발 정비사업-100310 건축지원" xfId="690" xr:uid="{00000000-0005-0000-0000-0000C5020000}"/>
    <cellStyle name="_입찰표지 _대안내역,실행_전체배치도(공사현장)" xfId="691" xr:uid="{00000000-0005-0000-0000-0000C6020000}"/>
    <cellStyle name="_입찰표지 _대안내역,실행_전체배치도(공사현장)_인천 부평 정천동 부평아울렛남측구역 주택재개발 정비사업-100310 건축지원" xfId="692" xr:uid="{00000000-0005-0000-0000-0000C7020000}"/>
    <cellStyle name="_입찰표지 _대안내역,실행_착수보고서2-2" xfId="693" xr:uid="{00000000-0005-0000-0000-0000C8020000}"/>
    <cellStyle name="_입찰표지 _대안내역,실행_착수보고서2-2_00_보고자료(1020)" xfId="694" xr:uid="{00000000-0005-0000-0000-0000C9020000}"/>
    <cellStyle name="_입찰표지 _대안내역,실행_착수보고서2-2_00_보고자료(1020)_인천 부평 정천동 부평아울렛남측구역 주택재개발 정비사업-100310 건축지원" xfId="695" xr:uid="{00000000-0005-0000-0000-0000CA020000}"/>
    <cellStyle name="_입찰표지 _대안내역,실행_착수보고서2-2_2004년하반기토목운영계획(0813)" xfId="696" xr:uid="{00000000-0005-0000-0000-0000CB020000}"/>
    <cellStyle name="_입찰표지 _대안내역,실행_착수보고서2-2_2004년하반기토목운영계획(0813)_00_보고자료(1020)" xfId="697" xr:uid="{00000000-0005-0000-0000-0000CC020000}"/>
    <cellStyle name="_입찰표지 _대안내역,실행_착수보고서2-2_2004년하반기토목운영계획(0813)_00_보고자료(1020)_인천 부평 정천동 부평아울렛남측구역 주택재개발 정비사업-100310 건축지원" xfId="698" xr:uid="{00000000-0005-0000-0000-0000CD020000}"/>
    <cellStyle name="_입찰표지 _대안내역,실행_착수보고서2-2_2004년하반기토목운영계획(0813)_인천 부평 정천동 부평아울렛남측구역 주택재개발 정비사업-100310 건축지원" xfId="699" xr:uid="{00000000-0005-0000-0000-0000CE020000}"/>
    <cellStyle name="_입찰표지 _대안내역,실행_착수보고서2-2_2004년하반기토목운영계획(0813)_전체배치도(공사현장)" xfId="700" xr:uid="{00000000-0005-0000-0000-0000CF020000}"/>
    <cellStyle name="_입찰표지 _대안내역,실행_착수보고서2-2_2004년하반기토목운영계획(0813)_전체배치도(공사현장)_인천 부평 정천동 부평아울렛남측구역 주택재개발 정비사업-100310 건축지원" xfId="701" xr:uid="{00000000-0005-0000-0000-0000D0020000}"/>
    <cellStyle name="_입찰표지 _대안내역,실행_착수보고서2-2_인천 부평 정천동 부평아울렛남측구역 주택재개발 정비사업-100310 건축지원" xfId="702" xr:uid="{00000000-0005-0000-0000-0000D1020000}"/>
    <cellStyle name="_입찰표지 _대안내역,실행_착수보고서2-2_전체배치도(공사현장)" xfId="703" xr:uid="{00000000-0005-0000-0000-0000D2020000}"/>
    <cellStyle name="_입찰표지 _대안내역,실행_착수보고서2-2_전체배치도(공사현장)_인천 부평 정천동 부평아울렛남측구역 주택재개발 정비사업-100310 건축지원" xfId="704" xr:uid="{00000000-0005-0000-0000-0000D3020000}"/>
    <cellStyle name="_입찰표지 _대안내역,실행_착수보고서2-2_착수보고서(본사)" xfId="705" xr:uid="{00000000-0005-0000-0000-0000D4020000}"/>
    <cellStyle name="_입찰표지 _대안내역,실행_착수보고서2-2_착수보고서(본사)_00_보고자료(1020)" xfId="706" xr:uid="{00000000-0005-0000-0000-0000D5020000}"/>
    <cellStyle name="_입찰표지 _대안내역,실행_착수보고서2-2_착수보고서(본사)_00_보고자료(1020)_인천 부평 정천동 부평아울렛남측구역 주택재개발 정비사업-100310 건축지원" xfId="707" xr:uid="{00000000-0005-0000-0000-0000D6020000}"/>
    <cellStyle name="_입찰표지 _대안내역,실행_착수보고서2-2_착수보고서(본사)_2004년하반기토목운영계획(0813)" xfId="708" xr:uid="{00000000-0005-0000-0000-0000D7020000}"/>
    <cellStyle name="_입찰표지 _대안내역,실행_착수보고서2-2_착수보고서(본사)_2004년하반기토목운영계획(0813)_00_보고자료(1020)" xfId="709" xr:uid="{00000000-0005-0000-0000-0000D8020000}"/>
    <cellStyle name="_입찰표지 _대안내역,실행_착수보고서2-2_착수보고서(본사)_2004년하반기토목운영계획(0813)_00_보고자료(1020)_인천 부평 정천동 부평아울렛남측구역 주택재개발 정비사업-100310 건축지원" xfId="710" xr:uid="{00000000-0005-0000-0000-0000D9020000}"/>
    <cellStyle name="_입찰표지 _대안내역,실행_착수보고서2-2_착수보고서(본사)_2004년하반기토목운영계획(0813)_인천 부평 정천동 부평아울렛남측구역 주택재개발 정비사업-100310 건축지원" xfId="711" xr:uid="{00000000-0005-0000-0000-0000DA020000}"/>
    <cellStyle name="_입찰표지 _대안내역,실행_착수보고서2-2_착수보고서(본사)_2004년하반기토목운영계획(0813)_전체배치도(공사현장)" xfId="712" xr:uid="{00000000-0005-0000-0000-0000DB020000}"/>
    <cellStyle name="_입찰표지 _대안내역,실행_착수보고서2-2_착수보고서(본사)_2004년하반기토목운영계획(0813)_전체배치도(공사현장)_인천 부평 정천동 부평아울렛남측구역 주택재개발 정비사업-100310 건축지원" xfId="713" xr:uid="{00000000-0005-0000-0000-0000DC020000}"/>
    <cellStyle name="_입찰표지 _대안내역,실행_착수보고서2-2_착수보고서(본사)_인천 부평 정천동 부평아울렛남측구역 주택재개발 정비사업-100310 건축지원" xfId="714" xr:uid="{00000000-0005-0000-0000-0000DD020000}"/>
    <cellStyle name="_입찰표지 _대안내역,실행_착수보고서2-2_착수보고서(본사)_전체배치도(공사현장)" xfId="715" xr:uid="{00000000-0005-0000-0000-0000DE020000}"/>
    <cellStyle name="_입찰표지 _대안내역,실행_착수보고서2-2_착수보고서(본사)_전체배치도(공사현장)_인천 부평 정천동 부평아울렛남측구역 주택재개발 정비사업-100310 건축지원" xfId="716" xr:uid="{00000000-0005-0000-0000-0000DF020000}"/>
    <cellStyle name="_입찰표지 _대안내역,실행_착수보고서2-2_착수보고서1" xfId="717" xr:uid="{00000000-0005-0000-0000-0000E0020000}"/>
    <cellStyle name="_입찰표지 _대안내역,실행_착수보고서2-2_착수보고서1_00_보고자료(1020)" xfId="718" xr:uid="{00000000-0005-0000-0000-0000E1020000}"/>
    <cellStyle name="_입찰표지 _대안내역,실행_착수보고서2-2_착수보고서1_00_보고자료(1020)_인천 부평 정천동 부평아울렛남측구역 주택재개발 정비사업-100310 건축지원" xfId="719" xr:uid="{00000000-0005-0000-0000-0000E2020000}"/>
    <cellStyle name="_입찰표지 _대안내역,실행_착수보고서2-2_착수보고서1_2004년하반기토목운영계획(0813)" xfId="720" xr:uid="{00000000-0005-0000-0000-0000E3020000}"/>
    <cellStyle name="_입찰표지 _대안내역,실행_착수보고서2-2_착수보고서1_2004년하반기토목운영계획(0813)_00_보고자료(1020)" xfId="721" xr:uid="{00000000-0005-0000-0000-0000E4020000}"/>
    <cellStyle name="_입찰표지 _대안내역,실행_착수보고서2-2_착수보고서1_2004년하반기토목운영계획(0813)_00_보고자료(1020)_인천 부평 정천동 부평아울렛남측구역 주택재개발 정비사업-100310 건축지원" xfId="722" xr:uid="{00000000-0005-0000-0000-0000E5020000}"/>
    <cellStyle name="_입찰표지 _대안내역,실행_착수보고서2-2_착수보고서1_2004년하반기토목운영계획(0813)_인천 부평 정천동 부평아울렛남측구역 주택재개발 정비사업-100310 건축지원" xfId="723" xr:uid="{00000000-0005-0000-0000-0000E6020000}"/>
    <cellStyle name="_입찰표지 _대안내역,실행_착수보고서2-2_착수보고서1_2004년하반기토목운영계획(0813)_전체배치도(공사현장)" xfId="724" xr:uid="{00000000-0005-0000-0000-0000E7020000}"/>
    <cellStyle name="_입찰표지 _대안내역,실행_착수보고서2-2_착수보고서1_2004년하반기토목운영계획(0813)_전체배치도(공사현장)_인천 부평 정천동 부평아울렛남측구역 주택재개발 정비사업-100310 건축지원" xfId="725" xr:uid="{00000000-0005-0000-0000-0000E8020000}"/>
    <cellStyle name="_입찰표지 _대안내역,실행_착수보고서2-2_착수보고서1_인천 부평 정천동 부평아울렛남측구역 주택재개발 정비사업-100310 건축지원" xfId="726" xr:uid="{00000000-0005-0000-0000-0000E9020000}"/>
    <cellStyle name="_입찰표지 _대안내역,실행_착수보고서2-2_착수보고서1_전체배치도(공사현장)" xfId="727" xr:uid="{00000000-0005-0000-0000-0000EA020000}"/>
    <cellStyle name="_입찰표지 _대안내역,실행_착수보고서2-2_착수보고서1_전체배치도(공사현장)_인천 부평 정천동 부평아울렛남측구역 주택재개발 정비사업-100310 건축지원" xfId="728" xr:uid="{00000000-0005-0000-0000-0000EB020000}"/>
    <cellStyle name="_입찰표지 _대안내역,실행_착수보고서2-2_평택공정표(2004-1)" xfId="729" xr:uid="{00000000-0005-0000-0000-0000EC020000}"/>
    <cellStyle name="_입찰표지 _대안내역,실행_착수보고서2-2_평택공정표(2004-1)_00_보고자료(1020)" xfId="730" xr:uid="{00000000-0005-0000-0000-0000ED020000}"/>
    <cellStyle name="_입찰표지 _대안내역,실행_착수보고서2-2_평택공정표(2004-1)_00_보고자료(1020)_인천 부평 정천동 부평아울렛남측구역 주택재개발 정비사업-100310 건축지원" xfId="731" xr:uid="{00000000-0005-0000-0000-0000EE020000}"/>
    <cellStyle name="_입찰표지 _대안내역,실행_착수보고서2-2_평택공정표(2004-1)_2004년하반기토목운영계획(0813)" xfId="732" xr:uid="{00000000-0005-0000-0000-0000EF020000}"/>
    <cellStyle name="_입찰표지 _대안내역,실행_착수보고서2-2_평택공정표(2004-1)_2004년하반기토목운영계획(0813)_00_보고자료(1020)" xfId="733" xr:uid="{00000000-0005-0000-0000-0000F0020000}"/>
    <cellStyle name="_입찰표지 _대안내역,실행_착수보고서2-2_평택공정표(2004-1)_2004년하반기토목운영계획(0813)_00_보고자료(1020)_인천 부평 정천동 부평아울렛남측구역 주택재개발 정비사업-100310 건축지원" xfId="734" xr:uid="{00000000-0005-0000-0000-0000F1020000}"/>
    <cellStyle name="_입찰표지 _대안내역,실행_착수보고서2-2_평택공정표(2004-1)_2004년하반기토목운영계획(0813)_인천 부평 정천동 부평아울렛남측구역 주택재개발 정비사업-100310 건축지원" xfId="735" xr:uid="{00000000-0005-0000-0000-0000F2020000}"/>
    <cellStyle name="_입찰표지 _대안내역,실행_착수보고서2-2_평택공정표(2004-1)_2004년하반기토목운영계획(0813)_전체배치도(공사현장)" xfId="736" xr:uid="{00000000-0005-0000-0000-0000F3020000}"/>
    <cellStyle name="_입찰표지 _대안내역,실행_착수보고서2-2_평택공정표(2004-1)_2004년하반기토목운영계획(0813)_전체배치도(공사현장)_인천 부평 정천동 부평아울렛남측구역 주택재개발 정비사업-100310 건축지원" xfId="737" xr:uid="{00000000-0005-0000-0000-0000F4020000}"/>
    <cellStyle name="_입찰표지 _대안내역,실행_착수보고서2-2_평택공정표(2004-1)_인천 부평 정천동 부평아울렛남측구역 주택재개발 정비사업-100310 건축지원" xfId="738" xr:uid="{00000000-0005-0000-0000-0000F5020000}"/>
    <cellStyle name="_입찰표지 _대안내역,실행_착수보고서2-2_평택공정표(2004-1)_전체배치도(공사현장)" xfId="739" xr:uid="{00000000-0005-0000-0000-0000F6020000}"/>
    <cellStyle name="_입찰표지 _대안내역,실행_착수보고서2-2_평택공정표(2004-1)_전체배치도(공사현장)_인천 부평 정천동 부평아울렛남측구역 주택재개발 정비사업-100310 건축지원" xfId="740" xr:uid="{00000000-0005-0000-0000-0000F7020000}"/>
    <cellStyle name="_입찰표지 _설계,실행,도급" xfId="741" xr:uid="{00000000-0005-0000-0000-0000F8020000}"/>
    <cellStyle name="_입찰표지 _설계,실행,도급_00_보고자료(1020)" xfId="742" xr:uid="{00000000-0005-0000-0000-0000F9020000}"/>
    <cellStyle name="_입찰표지 _설계,실행,도급_00_보고자료(1020)_인천 부평 정천동 부평아울렛남측구역 주택재개발 정비사업-100310 건축지원" xfId="743" xr:uid="{00000000-0005-0000-0000-0000FA020000}"/>
    <cellStyle name="_입찰표지 _설계,실행,도급_2004년하반기토목운영계획(0813)" xfId="744" xr:uid="{00000000-0005-0000-0000-0000FB020000}"/>
    <cellStyle name="_입찰표지 _설계,실행,도급_2004년하반기토목운영계획(0813)_00_보고자료(1020)" xfId="745" xr:uid="{00000000-0005-0000-0000-0000FC020000}"/>
    <cellStyle name="_입찰표지 _설계,실행,도급_2004년하반기토목운영계획(0813)_00_보고자료(1020)_인천 부평 정천동 부평아울렛남측구역 주택재개발 정비사업-100310 건축지원" xfId="746" xr:uid="{00000000-0005-0000-0000-0000FD020000}"/>
    <cellStyle name="_입찰표지 _설계,실행,도급_2004년하반기토목운영계획(0813)_인천 부평 정천동 부평아울렛남측구역 주택재개발 정비사업-100310 건축지원" xfId="747" xr:uid="{00000000-0005-0000-0000-0000FE020000}"/>
    <cellStyle name="_입찰표지 _설계,실행,도급_2004년하반기토목운영계획(0813)_전체배치도(공사현장)" xfId="748" xr:uid="{00000000-0005-0000-0000-0000FF020000}"/>
    <cellStyle name="_입찰표지 _설계,실행,도급_2004년하반기토목운영계획(0813)_전체배치도(공사현장)_인천 부평 정천동 부평아울렛남측구역 주택재개발 정비사업-100310 건축지원" xfId="749" xr:uid="{00000000-0005-0000-0000-000000030000}"/>
    <cellStyle name="_입찰표지 _설계,실행,도급_인천 부평 정천동 부평아울렛남측구역 주택재개발 정비사업-100310 건축지원" xfId="750" xr:uid="{00000000-0005-0000-0000-000001030000}"/>
    <cellStyle name="_입찰표지 _설계,실행,도급_전체배치도(공사현장)" xfId="751" xr:uid="{00000000-0005-0000-0000-000002030000}"/>
    <cellStyle name="_입찰표지 _설계,실행,도급_전체배치도(공사현장)_인천 부평 정천동 부평아울렛남측구역 주택재개발 정비사업-100310 건축지원" xfId="752" xr:uid="{00000000-0005-0000-0000-000003030000}"/>
    <cellStyle name="_입찰표지 _설계,실행,도급_착수보고서2-2" xfId="753" xr:uid="{00000000-0005-0000-0000-000004030000}"/>
    <cellStyle name="_입찰표지 _설계,실행,도급_착수보고서2-2_00_보고자료(1020)" xfId="754" xr:uid="{00000000-0005-0000-0000-000005030000}"/>
    <cellStyle name="_입찰표지 _설계,실행,도급_착수보고서2-2_00_보고자료(1020)_인천 부평 정천동 부평아울렛남측구역 주택재개발 정비사업-100310 건축지원" xfId="755" xr:uid="{00000000-0005-0000-0000-000006030000}"/>
    <cellStyle name="_입찰표지 _설계,실행,도급_착수보고서2-2_2004년하반기토목운영계획(0813)" xfId="756" xr:uid="{00000000-0005-0000-0000-000007030000}"/>
    <cellStyle name="_입찰표지 _설계,실행,도급_착수보고서2-2_2004년하반기토목운영계획(0813)_00_보고자료(1020)" xfId="757" xr:uid="{00000000-0005-0000-0000-000008030000}"/>
    <cellStyle name="_입찰표지 _설계,실행,도급_착수보고서2-2_2004년하반기토목운영계획(0813)_00_보고자료(1020)_인천 부평 정천동 부평아울렛남측구역 주택재개발 정비사업-100310 건축지원" xfId="758" xr:uid="{00000000-0005-0000-0000-000009030000}"/>
    <cellStyle name="_입찰표지 _설계,실행,도급_착수보고서2-2_2004년하반기토목운영계획(0813)_인천 부평 정천동 부평아울렛남측구역 주택재개발 정비사업-100310 건축지원" xfId="759" xr:uid="{00000000-0005-0000-0000-00000A030000}"/>
    <cellStyle name="_입찰표지 _설계,실행,도급_착수보고서2-2_2004년하반기토목운영계획(0813)_전체배치도(공사현장)" xfId="760" xr:uid="{00000000-0005-0000-0000-00000B030000}"/>
    <cellStyle name="_입찰표지 _설계,실행,도급_착수보고서2-2_2004년하반기토목운영계획(0813)_전체배치도(공사현장)_인천 부평 정천동 부평아울렛남측구역 주택재개발 정비사업-100310 건축지원" xfId="761" xr:uid="{00000000-0005-0000-0000-00000C030000}"/>
    <cellStyle name="_입찰표지 _설계,실행,도급_착수보고서2-2_인천 부평 정천동 부평아울렛남측구역 주택재개발 정비사업-100310 건축지원" xfId="762" xr:uid="{00000000-0005-0000-0000-00000D030000}"/>
    <cellStyle name="_입찰표지 _설계,실행,도급_착수보고서2-2_전체배치도(공사현장)" xfId="763" xr:uid="{00000000-0005-0000-0000-00000E030000}"/>
    <cellStyle name="_입찰표지 _설계,실행,도급_착수보고서2-2_전체배치도(공사현장)_인천 부평 정천동 부평아울렛남측구역 주택재개발 정비사업-100310 건축지원" xfId="764" xr:uid="{00000000-0005-0000-0000-00000F030000}"/>
    <cellStyle name="_입찰표지 _설계,실행,도급_착수보고서2-2_착수보고서(본사)" xfId="765" xr:uid="{00000000-0005-0000-0000-000010030000}"/>
    <cellStyle name="_입찰표지 _설계,실행,도급_착수보고서2-2_착수보고서(본사)_00_보고자료(1020)" xfId="766" xr:uid="{00000000-0005-0000-0000-000011030000}"/>
    <cellStyle name="_입찰표지 _설계,실행,도급_착수보고서2-2_착수보고서(본사)_00_보고자료(1020)_인천 부평 정천동 부평아울렛남측구역 주택재개발 정비사업-100310 건축지원" xfId="767" xr:uid="{00000000-0005-0000-0000-000012030000}"/>
    <cellStyle name="_입찰표지 _설계,실행,도급_착수보고서2-2_착수보고서(본사)_2004년하반기토목운영계획(0813)" xfId="768" xr:uid="{00000000-0005-0000-0000-000013030000}"/>
    <cellStyle name="_입찰표지 _설계,실행,도급_착수보고서2-2_착수보고서(본사)_2004년하반기토목운영계획(0813)_00_보고자료(1020)" xfId="769" xr:uid="{00000000-0005-0000-0000-000014030000}"/>
    <cellStyle name="_입찰표지 _설계,실행,도급_착수보고서2-2_착수보고서(본사)_2004년하반기토목운영계획(0813)_00_보고자료(1020)_인천 부평 정천동 부평아울렛남측구역 주택재개발 정비사업-100310 건축지원" xfId="770" xr:uid="{00000000-0005-0000-0000-000015030000}"/>
    <cellStyle name="_입찰표지 _설계,실행,도급_착수보고서2-2_착수보고서(본사)_2004년하반기토목운영계획(0813)_인천 부평 정천동 부평아울렛남측구역 주택재개발 정비사업-100310 건축지원" xfId="771" xr:uid="{00000000-0005-0000-0000-000016030000}"/>
    <cellStyle name="_입찰표지 _설계,실행,도급_착수보고서2-2_착수보고서(본사)_2004년하반기토목운영계획(0813)_전체배치도(공사현장)" xfId="772" xr:uid="{00000000-0005-0000-0000-000017030000}"/>
    <cellStyle name="_입찰표지 _설계,실행,도급_착수보고서2-2_착수보고서(본사)_2004년하반기토목운영계획(0813)_전체배치도(공사현장)_인천 부평 정천동 부평아울렛남측구역 주택재개발 정비사업-100310 건축지원" xfId="773" xr:uid="{00000000-0005-0000-0000-000018030000}"/>
    <cellStyle name="_입찰표지 _설계,실행,도급_착수보고서2-2_착수보고서(본사)_인천 부평 정천동 부평아울렛남측구역 주택재개발 정비사업-100310 건축지원" xfId="774" xr:uid="{00000000-0005-0000-0000-000019030000}"/>
    <cellStyle name="_입찰표지 _설계,실행,도급_착수보고서2-2_착수보고서(본사)_전체배치도(공사현장)" xfId="775" xr:uid="{00000000-0005-0000-0000-00001A030000}"/>
    <cellStyle name="_입찰표지 _설계,실행,도급_착수보고서2-2_착수보고서(본사)_전체배치도(공사현장)_인천 부평 정천동 부평아울렛남측구역 주택재개발 정비사업-100310 건축지원" xfId="776" xr:uid="{00000000-0005-0000-0000-00001B030000}"/>
    <cellStyle name="_입찰표지 _설계,실행,도급_착수보고서2-2_착수보고서1" xfId="777" xr:uid="{00000000-0005-0000-0000-00001C030000}"/>
    <cellStyle name="_입찰표지 _설계,실행,도급_착수보고서2-2_착수보고서1_00_보고자료(1020)" xfId="778" xr:uid="{00000000-0005-0000-0000-00001D030000}"/>
    <cellStyle name="_입찰표지 _설계,실행,도급_착수보고서2-2_착수보고서1_00_보고자료(1020)_인천 부평 정천동 부평아울렛남측구역 주택재개발 정비사업-100310 건축지원" xfId="779" xr:uid="{00000000-0005-0000-0000-00001E030000}"/>
    <cellStyle name="_입찰표지 _설계,실행,도급_착수보고서2-2_착수보고서1_2004년하반기토목운영계획(0813)" xfId="780" xr:uid="{00000000-0005-0000-0000-00001F030000}"/>
    <cellStyle name="_입찰표지 _설계,실행,도급_착수보고서2-2_착수보고서1_2004년하반기토목운영계획(0813)_00_보고자료(1020)" xfId="781" xr:uid="{00000000-0005-0000-0000-000020030000}"/>
    <cellStyle name="_입찰표지 _설계,실행,도급_착수보고서2-2_착수보고서1_2004년하반기토목운영계획(0813)_00_보고자료(1020)_인천 부평 정천동 부평아울렛남측구역 주택재개발 정비사업-100310 건축지원" xfId="782" xr:uid="{00000000-0005-0000-0000-000021030000}"/>
    <cellStyle name="_입찰표지 _설계,실행,도급_착수보고서2-2_착수보고서1_2004년하반기토목운영계획(0813)_인천 부평 정천동 부평아울렛남측구역 주택재개발 정비사업-100310 건축지원" xfId="783" xr:uid="{00000000-0005-0000-0000-000022030000}"/>
    <cellStyle name="_입찰표지 _설계,실행,도급_착수보고서2-2_착수보고서1_2004년하반기토목운영계획(0813)_전체배치도(공사현장)" xfId="784" xr:uid="{00000000-0005-0000-0000-000023030000}"/>
    <cellStyle name="_입찰표지 _설계,실행,도급_착수보고서2-2_착수보고서1_2004년하반기토목운영계획(0813)_전체배치도(공사현장)_인천 부평 정천동 부평아울렛남측구역 주택재개발 정비사업-100310 건축지원" xfId="785" xr:uid="{00000000-0005-0000-0000-000024030000}"/>
    <cellStyle name="_입찰표지 _설계,실행,도급_착수보고서2-2_착수보고서1_인천 부평 정천동 부평아울렛남측구역 주택재개발 정비사업-100310 건축지원" xfId="786" xr:uid="{00000000-0005-0000-0000-000025030000}"/>
    <cellStyle name="_입찰표지 _설계,실행,도급_착수보고서2-2_착수보고서1_전체배치도(공사현장)" xfId="787" xr:uid="{00000000-0005-0000-0000-000026030000}"/>
    <cellStyle name="_입찰표지 _설계,실행,도급_착수보고서2-2_착수보고서1_전체배치도(공사현장)_인천 부평 정천동 부평아울렛남측구역 주택재개발 정비사업-100310 건축지원" xfId="788" xr:uid="{00000000-0005-0000-0000-000027030000}"/>
    <cellStyle name="_입찰표지 _설계,실행,도급_착수보고서2-2_평택공정표(2004-1)" xfId="789" xr:uid="{00000000-0005-0000-0000-000028030000}"/>
    <cellStyle name="_입찰표지 _설계,실행,도급_착수보고서2-2_평택공정표(2004-1)_00_보고자료(1020)" xfId="790" xr:uid="{00000000-0005-0000-0000-000029030000}"/>
    <cellStyle name="_입찰표지 _설계,실행,도급_착수보고서2-2_평택공정표(2004-1)_00_보고자료(1020)_인천 부평 정천동 부평아울렛남측구역 주택재개발 정비사업-100310 건축지원" xfId="791" xr:uid="{00000000-0005-0000-0000-00002A030000}"/>
    <cellStyle name="_입찰표지 _설계,실행,도급_착수보고서2-2_평택공정표(2004-1)_2004년하반기토목운영계획(0813)" xfId="792" xr:uid="{00000000-0005-0000-0000-00002B030000}"/>
    <cellStyle name="_입찰표지 _설계,실행,도급_착수보고서2-2_평택공정표(2004-1)_2004년하반기토목운영계획(0813)_00_보고자료(1020)" xfId="793" xr:uid="{00000000-0005-0000-0000-00002C030000}"/>
    <cellStyle name="_입찰표지 _설계,실행,도급_착수보고서2-2_평택공정표(2004-1)_2004년하반기토목운영계획(0813)_00_보고자료(1020)_인천 부평 정천동 부평아울렛남측구역 주택재개발 정비사업-100310 건축지원" xfId="794" xr:uid="{00000000-0005-0000-0000-00002D030000}"/>
    <cellStyle name="_입찰표지 _설계,실행,도급_착수보고서2-2_평택공정표(2004-1)_2004년하반기토목운영계획(0813)_인천 부평 정천동 부평아울렛남측구역 주택재개발 정비사업-100310 건축지원" xfId="795" xr:uid="{00000000-0005-0000-0000-00002E030000}"/>
    <cellStyle name="_입찰표지 _설계,실행,도급_착수보고서2-2_평택공정표(2004-1)_2004년하반기토목운영계획(0813)_전체배치도(공사현장)" xfId="796" xr:uid="{00000000-0005-0000-0000-00002F030000}"/>
    <cellStyle name="_입찰표지 _설계,실행,도급_착수보고서2-2_평택공정표(2004-1)_2004년하반기토목운영계획(0813)_전체배치도(공사현장)_인천 부평 정천동 부평아울렛남측구역 주택재개발 정비사업-100310 건축지원" xfId="797" xr:uid="{00000000-0005-0000-0000-000030030000}"/>
    <cellStyle name="_입찰표지 _설계,실행,도급_착수보고서2-2_평택공정표(2004-1)_인천 부평 정천동 부평아울렛남측구역 주택재개발 정비사업-100310 건축지원" xfId="798" xr:uid="{00000000-0005-0000-0000-000031030000}"/>
    <cellStyle name="_입찰표지 _설계,실행,도급_착수보고서2-2_평택공정표(2004-1)_전체배치도(공사현장)" xfId="799" xr:uid="{00000000-0005-0000-0000-000032030000}"/>
    <cellStyle name="_입찰표지 _설계,실행,도급_착수보고서2-2_평택공정표(2004-1)_전체배치도(공사현장)_인천 부평 정천동 부평아울렛남측구역 주택재개발 정비사업-100310 건축지원" xfId="800" xr:uid="{00000000-0005-0000-0000-000033030000}"/>
    <cellStyle name="_입찰표지 _송학하수품의(설계넣고)" xfId="801" xr:uid="{00000000-0005-0000-0000-000034030000}"/>
    <cellStyle name="_입찰표지 _인천 부평 정천동 부평아울렛남측구역 주택재개발 정비사업-100310 건축지원" xfId="802" xr:uid="{00000000-0005-0000-0000-000035030000}"/>
    <cellStyle name="_입찰표지 _전체배치도(공사현장)" xfId="803" xr:uid="{00000000-0005-0000-0000-000036030000}"/>
    <cellStyle name="_입찰표지 _전체배치도(공사현장)_인천 부평 정천동 부평아울렛남측구역 주택재개발 정비사업-100310 건축지원" xfId="804" xr:uid="{00000000-0005-0000-0000-000037030000}"/>
    <cellStyle name="_입찰표지 _착수보고서2-2" xfId="805" xr:uid="{00000000-0005-0000-0000-000038030000}"/>
    <cellStyle name="_입찰표지 _착수보고서2-2_00_보고자료(1020)" xfId="806" xr:uid="{00000000-0005-0000-0000-000039030000}"/>
    <cellStyle name="_입찰표지 _착수보고서2-2_00_보고자료(1020)_인천 부평 정천동 부평아울렛남측구역 주택재개발 정비사업-100310 건축지원" xfId="807" xr:uid="{00000000-0005-0000-0000-00003A030000}"/>
    <cellStyle name="_입찰표지 _착수보고서2-2_2004년하반기토목운영계획(0813)" xfId="808" xr:uid="{00000000-0005-0000-0000-00003B030000}"/>
    <cellStyle name="_입찰표지 _착수보고서2-2_2004년하반기토목운영계획(0813)_00_보고자료(1020)" xfId="809" xr:uid="{00000000-0005-0000-0000-00003C030000}"/>
    <cellStyle name="_입찰표지 _착수보고서2-2_2004년하반기토목운영계획(0813)_00_보고자료(1020)_인천 부평 정천동 부평아울렛남측구역 주택재개발 정비사업-100310 건축지원" xfId="810" xr:uid="{00000000-0005-0000-0000-00003D030000}"/>
    <cellStyle name="_입찰표지 _착수보고서2-2_2004년하반기토목운영계획(0813)_인천 부평 정천동 부평아울렛남측구역 주택재개발 정비사업-100310 건축지원" xfId="811" xr:uid="{00000000-0005-0000-0000-00003E030000}"/>
    <cellStyle name="_입찰표지 _착수보고서2-2_2004년하반기토목운영계획(0813)_전체배치도(공사현장)" xfId="812" xr:uid="{00000000-0005-0000-0000-00003F030000}"/>
    <cellStyle name="_입찰표지 _착수보고서2-2_2004년하반기토목운영계획(0813)_전체배치도(공사현장)_인천 부평 정천동 부평아울렛남측구역 주택재개발 정비사업-100310 건축지원" xfId="813" xr:uid="{00000000-0005-0000-0000-000040030000}"/>
    <cellStyle name="_입찰표지 _착수보고서2-2_인천 부평 정천동 부평아울렛남측구역 주택재개발 정비사업-100310 건축지원" xfId="814" xr:uid="{00000000-0005-0000-0000-000041030000}"/>
    <cellStyle name="_입찰표지 _착수보고서2-2_전체배치도(공사현장)" xfId="815" xr:uid="{00000000-0005-0000-0000-000042030000}"/>
    <cellStyle name="_입찰표지 _착수보고서2-2_전체배치도(공사현장)_인천 부평 정천동 부평아울렛남측구역 주택재개발 정비사업-100310 건축지원" xfId="816" xr:uid="{00000000-0005-0000-0000-000043030000}"/>
    <cellStyle name="_입찰표지 _착수보고서2-2_착수보고서(본사)" xfId="817" xr:uid="{00000000-0005-0000-0000-000044030000}"/>
    <cellStyle name="_입찰표지 _착수보고서2-2_착수보고서(본사)_00_보고자료(1020)" xfId="818" xr:uid="{00000000-0005-0000-0000-000045030000}"/>
    <cellStyle name="_입찰표지 _착수보고서2-2_착수보고서(본사)_00_보고자료(1020)_인천 부평 정천동 부평아울렛남측구역 주택재개발 정비사업-100310 건축지원" xfId="819" xr:uid="{00000000-0005-0000-0000-000046030000}"/>
    <cellStyle name="_입찰표지 _착수보고서2-2_착수보고서(본사)_2004년하반기토목운영계획(0813)" xfId="820" xr:uid="{00000000-0005-0000-0000-000047030000}"/>
    <cellStyle name="_입찰표지 _착수보고서2-2_착수보고서(본사)_2004년하반기토목운영계획(0813)_00_보고자료(1020)" xfId="821" xr:uid="{00000000-0005-0000-0000-000048030000}"/>
    <cellStyle name="_입찰표지 _착수보고서2-2_착수보고서(본사)_2004년하반기토목운영계획(0813)_00_보고자료(1020)_인천 부평 정천동 부평아울렛남측구역 주택재개발 정비사업-100310 건축지원" xfId="822" xr:uid="{00000000-0005-0000-0000-000049030000}"/>
    <cellStyle name="_입찰표지 _착수보고서2-2_착수보고서(본사)_2004년하반기토목운영계획(0813)_인천 부평 정천동 부평아울렛남측구역 주택재개발 정비사업-100310 건축지원" xfId="823" xr:uid="{00000000-0005-0000-0000-00004A030000}"/>
    <cellStyle name="_입찰표지 _착수보고서2-2_착수보고서(본사)_2004년하반기토목운영계획(0813)_전체배치도(공사현장)" xfId="824" xr:uid="{00000000-0005-0000-0000-00004B030000}"/>
    <cellStyle name="_입찰표지 _착수보고서2-2_착수보고서(본사)_2004년하반기토목운영계획(0813)_전체배치도(공사현장)_인천 부평 정천동 부평아울렛남측구역 주택재개발 정비사업-100310 건축지원" xfId="825" xr:uid="{00000000-0005-0000-0000-00004C030000}"/>
    <cellStyle name="_입찰표지 _착수보고서2-2_착수보고서(본사)_인천 부평 정천동 부평아울렛남측구역 주택재개발 정비사업-100310 건축지원" xfId="826" xr:uid="{00000000-0005-0000-0000-00004D030000}"/>
    <cellStyle name="_입찰표지 _착수보고서2-2_착수보고서(본사)_전체배치도(공사현장)" xfId="827" xr:uid="{00000000-0005-0000-0000-00004E030000}"/>
    <cellStyle name="_입찰표지 _착수보고서2-2_착수보고서(본사)_전체배치도(공사현장)_인천 부평 정천동 부평아울렛남측구역 주택재개발 정비사업-100310 건축지원" xfId="828" xr:uid="{00000000-0005-0000-0000-00004F030000}"/>
    <cellStyle name="_입찰표지 _착수보고서2-2_착수보고서1" xfId="829" xr:uid="{00000000-0005-0000-0000-000050030000}"/>
    <cellStyle name="_입찰표지 _착수보고서2-2_착수보고서1_00_보고자료(1020)" xfId="830" xr:uid="{00000000-0005-0000-0000-000051030000}"/>
    <cellStyle name="_입찰표지 _착수보고서2-2_착수보고서1_00_보고자료(1020)_인천 부평 정천동 부평아울렛남측구역 주택재개발 정비사업-100310 건축지원" xfId="831" xr:uid="{00000000-0005-0000-0000-000052030000}"/>
    <cellStyle name="_입찰표지 _착수보고서2-2_착수보고서1_2004년하반기토목운영계획(0813)" xfId="832" xr:uid="{00000000-0005-0000-0000-000053030000}"/>
    <cellStyle name="_입찰표지 _착수보고서2-2_착수보고서1_2004년하반기토목운영계획(0813)_00_보고자료(1020)" xfId="833" xr:uid="{00000000-0005-0000-0000-000054030000}"/>
    <cellStyle name="_입찰표지 _착수보고서2-2_착수보고서1_2004년하반기토목운영계획(0813)_00_보고자료(1020)_인천 부평 정천동 부평아울렛남측구역 주택재개발 정비사업-100310 건축지원" xfId="834" xr:uid="{00000000-0005-0000-0000-000055030000}"/>
    <cellStyle name="_입찰표지 _착수보고서2-2_착수보고서1_2004년하반기토목운영계획(0813)_인천 부평 정천동 부평아울렛남측구역 주택재개발 정비사업-100310 건축지원" xfId="835" xr:uid="{00000000-0005-0000-0000-000056030000}"/>
    <cellStyle name="_입찰표지 _착수보고서2-2_착수보고서1_2004년하반기토목운영계획(0813)_전체배치도(공사현장)" xfId="836" xr:uid="{00000000-0005-0000-0000-000057030000}"/>
    <cellStyle name="_입찰표지 _착수보고서2-2_착수보고서1_2004년하반기토목운영계획(0813)_전체배치도(공사현장)_인천 부평 정천동 부평아울렛남측구역 주택재개발 정비사업-100310 건축지원" xfId="837" xr:uid="{00000000-0005-0000-0000-000058030000}"/>
    <cellStyle name="_입찰표지 _착수보고서2-2_착수보고서1_인천 부평 정천동 부평아울렛남측구역 주택재개발 정비사업-100310 건축지원" xfId="838" xr:uid="{00000000-0005-0000-0000-000059030000}"/>
    <cellStyle name="_입찰표지 _착수보고서2-2_착수보고서1_전체배치도(공사현장)" xfId="839" xr:uid="{00000000-0005-0000-0000-00005A030000}"/>
    <cellStyle name="_입찰표지 _착수보고서2-2_착수보고서1_전체배치도(공사현장)_인천 부평 정천동 부평아울렛남측구역 주택재개발 정비사업-100310 건축지원" xfId="840" xr:uid="{00000000-0005-0000-0000-00005B030000}"/>
    <cellStyle name="_입찰표지 _착수보고서2-2_평택공정표(2004-1)" xfId="841" xr:uid="{00000000-0005-0000-0000-00005C030000}"/>
    <cellStyle name="_입찰표지 _착수보고서2-2_평택공정표(2004-1)_00_보고자료(1020)" xfId="842" xr:uid="{00000000-0005-0000-0000-00005D030000}"/>
    <cellStyle name="_입찰표지 _착수보고서2-2_평택공정표(2004-1)_00_보고자료(1020)_인천 부평 정천동 부평아울렛남측구역 주택재개발 정비사업-100310 건축지원" xfId="843" xr:uid="{00000000-0005-0000-0000-00005E030000}"/>
    <cellStyle name="_입찰표지 _착수보고서2-2_평택공정표(2004-1)_2004년하반기토목운영계획(0813)" xfId="844" xr:uid="{00000000-0005-0000-0000-00005F030000}"/>
    <cellStyle name="_입찰표지 _착수보고서2-2_평택공정표(2004-1)_2004년하반기토목운영계획(0813)_00_보고자료(1020)" xfId="845" xr:uid="{00000000-0005-0000-0000-000060030000}"/>
    <cellStyle name="_입찰표지 _착수보고서2-2_평택공정표(2004-1)_2004년하반기토목운영계획(0813)_00_보고자료(1020)_인천 부평 정천동 부평아울렛남측구역 주택재개발 정비사업-100310 건축지원" xfId="846" xr:uid="{00000000-0005-0000-0000-000061030000}"/>
    <cellStyle name="_입찰표지 _착수보고서2-2_평택공정표(2004-1)_2004년하반기토목운영계획(0813)_인천 부평 정천동 부평아울렛남측구역 주택재개발 정비사업-100310 건축지원" xfId="847" xr:uid="{00000000-0005-0000-0000-000062030000}"/>
    <cellStyle name="_입찰표지 _착수보고서2-2_평택공정표(2004-1)_2004년하반기토목운영계획(0813)_전체배치도(공사현장)" xfId="848" xr:uid="{00000000-0005-0000-0000-000063030000}"/>
    <cellStyle name="_입찰표지 _착수보고서2-2_평택공정표(2004-1)_2004년하반기토목운영계획(0813)_전체배치도(공사현장)_인천 부평 정천동 부평아울렛남측구역 주택재개발 정비사업-100310 건축지원" xfId="849" xr:uid="{00000000-0005-0000-0000-000064030000}"/>
    <cellStyle name="_입찰표지 _착수보고서2-2_평택공정표(2004-1)_인천 부평 정천동 부평아울렛남측구역 주택재개발 정비사업-100310 건축지원" xfId="850" xr:uid="{00000000-0005-0000-0000-000065030000}"/>
    <cellStyle name="_입찰표지 _착수보고서2-2_평택공정표(2004-1)_전체배치도(공사현장)" xfId="851" xr:uid="{00000000-0005-0000-0000-000066030000}"/>
    <cellStyle name="_입찰표지 _착수보고서2-2_평택공정표(2004-1)_전체배치도(공사현장)_인천 부평 정천동 부평아울렛남측구역 주택재개발 정비사업-100310 건축지원" xfId="852" xr:uid="{00000000-0005-0000-0000-000067030000}"/>
    <cellStyle name="_자재비교표" xfId="853" xr:uid="{00000000-0005-0000-0000-000068030000}"/>
    <cellStyle name="_적격 " xfId="854" xr:uid="{00000000-0005-0000-0000-000069030000}"/>
    <cellStyle name="_적격 _광주평동투찰" xfId="855" xr:uid="{00000000-0005-0000-0000-00006A030000}"/>
    <cellStyle name="_적격 _광주평동품의1" xfId="856" xr:uid="{00000000-0005-0000-0000-00006B030000}"/>
    <cellStyle name="_적격 _송학하수품의(설계넣고)" xfId="857" xr:uid="{00000000-0005-0000-0000-00006C030000}"/>
    <cellStyle name="_적격 _집행갑지 " xfId="858" xr:uid="{00000000-0005-0000-0000-00006D030000}"/>
    <cellStyle name="_적격 _집행갑지 _광주평동투찰" xfId="859" xr:uid="{00000000-0005-0000-0000-00006E030000}"/>
    <cellStyle name="_적격 _집행갑지 _광주평동품의1" xfId="860" xr:uid="{00000000-0005-0000-0000-00006F030000}"/>
    <cellStyle name="_적격 _집행갑지 _송학하수품의(설계넣고)" xfId="861" xr:uid="{00000000-0005-0000-0000-000070030000}"/>
    <cellStyle name="_적격(화산) " xfId="862" xr:uid="{00000000-0005-0000-0000-000071030000}"/>
    <cellStyle name="_적격(화산)  2" xfId="863" xr:uid="{00000000-0005-0000-0000-000072030000}"/>
    <cellStyle name="_적격(화산) _00_보고자료(1020)" xfId="864" xr:uid="{00000000-0005-0000-0000-000073030000}"/>
    <cellStyle name="_적격(화산) _00_보고자료(1020)_인천 부평 정천동 부평아울렛남측구역 주택재개발 정비사업-100310 건축지원" xfId="865" xr:uid="{00000000-0005-0000-0000-000074030000}"/>
    <cellStyle name="_적격(화산) _2004년하반기토목운영계획(0813)" xfId="866" xr:uid="{00000000-0005-0000-0000-000075030000}"/>
    <cellStyle name="_적격(화산) _2004년하반기토목운영계획(0813)_00_보고자료(1020)" xfId="867" xr:uid="{00000000-0005-0000-0000-000076030000}"/>
    <cellStyle name="_적격(화산) _2004년하반기토목운영계획(0813)_00_보고자료(1020)_인천 부평 정천동 부평아울렛남측구역 주택재개발 정비사업-100310 건축지원" xfId="868" xr:uid="{00000000-0005-0000-0000-000077030000}"/>
    <cellStyle name="_적격(화산) _2004년하반기토목운영계획(0813)_인천 부평 정천동 부평아울렛남측구역 주택재개발 정비사업-100310 건축지원" xfId="869" xr:uid="{00000000-0005-0000-0000-000078030000}"/>
    <cellStyle name="_적격(화산) _2004년하반기토목운영계획(0813)_전체배치도(공사현장)" xfId="870" xr:uid="{00000000-0005-0000-0000-000079030000}"/>
    <cellStyle name="_적격(화산) _2004년하반기토목운영계획(0813)_전체배치도(공사현장)_인천 부평 정천동 부평아울렛남측구역 주택재개발 정비사업-100310 건축지원" xfId="871" xr:uid="{00000000-0005-0000-0000-00007A030000}"/>
    <cellStyle name="_적격(화산) _광주평동투찰" xfId="872" xr:uid="{00000000-0005-0000-0000-00007B030000}"/>
    <cellStyle name="_적격(화산) _광주평동품의1" xfId="873" xr:uid="{00000000-0005-0000-0000-00007C030000}"/>
    <cellStyle name="_적격(화산) _교량별공사비" xfId="874" xr:uid="{00000000-0005-0000-0000-00007D030000}"/>
    <cellStyle name="_적격(화산) _교량별공사비_00_보고자료(1020)" xfId="875" xr:uid="{00000000-0005-0000-0000-00007E030000}"/>
    <cellStyle name="_적격(화산) _교량별공사비_00_보고자료(1020)_인천 부평 정천동 부평아울렛남측구역 주택재개발 정비사업-100310 건축지원" xfId="876" xr:uid="{00000000-0005-0000-0000-00007F030000}"/>
    <cellStyle name="_적격(화산) _교량별공사비_2004년하반기토목운영계획(0813)" xfId="877" xr:uid="{00000000-0005-0000-0000-000080030000}"/>
    <cellStyle name="_적격(화산) _교량별공사비_2004년하반기토목운영계획(0813)_00_보고자료(1020)" xfId="878" xr:uid="{00000000-0005-0000-0000-000081030000}"/>
    <cellStyle name="_적격(화산) _교량별공사비_2004년하반기토목운영계획(0813)_00_보고자료(1020)_인천 부평 정천동 부평아울렛남측구역 주택재개발 정비사업-100310 건축지원" xfId="879" xr:uid="{00000000-0005-0000-0000-000082030000}"/>
    <cellStyle name="_적격(화산) _교량별공사비_2004년하반기토목운영계획(0813)_인천 부평 정천동 부평아울렛남측구역 주택재개발 정비사업-100310 건축지원" xfId="880" xr:uid="{00000000-0005-0000-0000-000083030000}"/>
    <cellStyle name="_적격(화산) _교량별공사비_2004년하반기토목운영계획(0813)_전체배치도(공사현장)" xfId="881" xr:uid="{00000000-0005-0000-0000-000084030000}"/>
    <cellStyle name="_적격(화산) _교량별공사비_2004년하반기토목운영계획(0813)_전체배치도(공사현장)_인천 부평 정천동 부평아울렛남측구역 주택재개발 정비사업-100310 건축지원" xfId="882" xr:uid="{00000000-0005-0000-0000-000085030000}"/>
    <cellStyle name="_적격(화산) _교량별공사비_인천 부평 정천동 부평아울렛남측구역 주택재개발 정비사업-100310 건축지원" xfId="883" xr:uid="{00000000-0005-0000-0000-000086030000}"/>
    <cellStyle name="_적격(화산) _교량별공사비_전체배치도(공사현장)" xfId="884" xr:uid="{00000000-0005-0000-0000-000087030000}"/>
    <cellStyle name="_적격(화산) _교량별공사비_전체배치도(공사현장)_인천 부평 정천동 부평아울렛남측구역 주택재개발 정비사업-100310 건축지원" xfId="885" xr:uid="{00000000-0005-0000-0000-000088030000}"/>
    <cellStyle name="_적격(화산) _교량별공사비_착수보고서2-2" xfId="886" xr:uid="{00000000-0005-0000-0000-000089030000}"/>
    <cellStyle name="_적격(화산) _교량별공사비_착수보고서2-2_00_보고자료(1020)" xfId="887" xr:uid="{00000000-0005-0000-0000-00008A030000}"/>
    <cellStyle name="_적격(화산) _교량별공사비_착수보고서2-2_00_보고자료(1020)_인천 부평 정천동 부평아울렛남측구역 주택재개발 정비사업-100310 건축지원" xfId="888" xr:uid="{00000000-0005-0000-0000-00008B030000}"/>
    <cellStyle name="_적격(화산) _교량별공사비_착수보고서2-2_2004년하반기토목운영계획(0813)" xfId="889" xr:uid="{00000000-0005-0000-0000-00008C030000}"/>
    <cellStyle name="_적격(화산) _교량별공사비_착수보고서2-2_2004년하반기토목운영계획(0813)_00_보고자료(1020)" xfId="890" xr:uid="{00000000-0005-0000-0000-00008D030000}"/>
    <cellStyle name="_적격(화산) _교량별공사비_착수보고서2-2_2004년하반기토목운영계획(0813)_00_보고자료(1020)_인천 부평 정천동 부평아울렛남측구역 주택재개발 정비사업-100310 건축지원" xfId="891" xr:uid="{00000000-0005-0000-0000-00008E030000}"/>
    <cellStyle name="_적격(화산) _교량별공사비_착수보고서2-2_2004년하반기토목운영계획(0813)_인천 부평 정천동 부평아울렛남측구역 주택재개발 정비사업-100310 건축지원" xfId="892" xr:uid="{00000000-0005-0000-0000-00008F030000}"/>
    <cellStyle name="_적격(화산) _교량별공사비_착수보고서2-2_2004년하반기토목운영계획(0813)_전체배치도(공사현장)" xfId="893" xr:uid="{00000000-0005-0000-0000-000090030000}"/>
    <cellStyle name="_적격(화산) _교량별공사비_착수보고서2-2_2004년하반기토목운영계획(0813)_전체배치도(공사현장)_인천 부평 정천동 부평아울렛남측구역 주택재개발 정비사업-100310 건축지원" xfId="894" xr:uid="{00000000-0005-0000-0000-000091030000}"/>
    <cellStyle name="_적격(화산) _교량별공사비_착수보고서2-2_인천 부평 정천동 부평아울렛남측구역 주택재개발 정비사업-100310 건축지원" xfId="895" xr:uid="{00000000-0005-0000-0000-000092030000}"/>
    <cellStyle name="_적격(화산) _교량별공사비_착수보고서2-2_전체배치도(공사현장)" xfId="896" xr:uid="{00000000-0005-0000-0000-000093030000}"/>
    <cellStyle name="_적격(화산) _교량별공사비_착수보고서2-2_전체배치도(공사현장)_인천 부평 정천동 부평아울렛남측구역 주택재개발 정비사업-100310 건축지원" xfId="897" xr:uid="{00000000-0005-0000-0000-000094030000}"/>
    <cellStyle name="_적격(화산) _교량별공사비_착수보고서2-2_착수보고서(본사)" xfId="898" xr:uid="{00000000-0005-0000-0000-000095030000}"/>
    <cellStyle name="_적격(화산) _교량별공사비_착수보고서2-2_착수보고서(본사)_00_보고자료(1020)" xfId="899" xr:uid="{00000000-0005-0000-0000-000096030000}"/>
    <cellStyle name="_적격(화산) _교량별공사비_착수보고서2-2_착수보고서(본사)_00_보고자료(1020)_인천 부평 정천동 부평아울렛남측구역 주택재개발 정비사업-100310 건축지원" xfId="900" xr:uid="{00000000-0005-0000-0000-000097030000}"/>
    <cellStyle name="_적격(화산) _교량별공사비_착수보고서2-2_착수보고서(본사)_2004년하반기토목운영계획(0813)" xfId="901" xr:uid="{00000000-0005-0000-0000-000098030000}"/>
    <cellStyle name="_적격(화산) _교량별공사비_착수보고서2-2_착수보고서(본사)_2004년하반기토목운영계획(0813)_00_보고자료(1020)" xfId="902" xr:uid="{00000000-0005-0000-0000-000099030000}"/>
    <cellStyle name="_적격(화산) _교량별공사비_착수보고서2-2_착수보고서(본사)_2004년하반기토목운영계획(0813)_00_보고자료(1020)_인천 부평 정천동 부평아울렛남측구역 주택재개발 정비사업-100310 건축지원" xfId="903" xr:uid="{00000000-0005-0000-0000-00009A030000}"/>
    <cellStyle name="_적격(화산) _교량별공사비_착수보고서2-2_착수보고서(본사)_2004년하반기토목운영계획(0813)_인천 부평 정천동 부평아울렛남측구역 주택재개발 정비사업-100310 건축지원" xfId="904" xr:uid="{00000000-0005-0000-0000-00009B030000}"/>
    <cellStyle name="_적격(화산) _교량별공사비_착수보고서2-2_착수보고서(본사)_2004년하반기토목운영계획(0813)_전체배치도(공사현장)" xfId="905" xr:uid="{00000000-0005-0000-0000-00009C030000}"/>
    <cellStyle name="_적격(화산) _교량별공사비_착수보고서2-2_착수보고서(본사)_2004년하반기토목운영계획(0813)_전체배치도(공사현장)_인천 부평 정천동 부평아울렛남측구역 주택재개발 정비사업-100310 건축지원" xfId="906" xr:uid="{00000000-0005-0000-0000-00009D030000}"/>
    <cellStyle name="_적격(화산) _교량별공사비_착수보고서2-2_착수보고서(본사)_인천 부평 정천동 부평아울렛남측구역 주택재개발 정비사업-100310 건축지원" xfId="907" xr:uid="{00000000-0005-0000-0000-00009E030000}"/>
    <cellStyle name="_적격(화산) _교량별공사비_착수보고서2-2_착수보고서(본사)_전체배치도(공사현장)" xfId="908" xr:uid="{00000000-0005-0000-0000-00009F030000}"/>
    <cellStyle name="_적격(화산) _교량별공사비_착수보고서2-2_착수보고서(본사)_전체배치도(공사현장)_인천 부평 정천동 부평아울렛남측구역 주택재개발 정비사업-100310 건축지원" xfId="909" xr:uid="{00000000-0005-0000-0000-0000A0030000}"/>
    <cellStyle name="_적격(화산) _교량별공사비_착수보고서2-2_착수보고서1" xfId="910" xr:uid="{00000000-0005-0000-0000-0000A1030000}"/>
    <cellStyle name="_적격(화산) _교량별공사비_착수보고서2-2_착수보고서1_00_보고자료(1020)" xfId="911" xr:uid="{00000000-0005-0000-0000-0000A2030000}"/>
    <cellStyle name="_적격(화산) _교량별공사비_착수보고서2-2_착수보고서1_00_보고자료(1020)_인천 부평 정천동 부평아울렛남측구역 주택재개발 정비사업-100310 건축지원" xfId="912" xr:uid="{00000000-0005-0000-0000-0000A3030000}"/>
    <cellStyle name="_적격(화산) _교량별공사비_착수보고서2-2_착수보고서1_2004년하반기토목운영계획(0813)" xfId="913" xr:uid="{00000000-0005-0000-0000-0000A4030000}"/>
    <cellStyle name="_적격(화산) _교량별공사비_착수보고서2-2_착수보고서1_2004년하반기토목운영계획(0813)_00_보고자료(1020)" xfId="914" xr:uid="{00000000-0005-0000-0000-0000A5030000}"/>
    <cellStyle name="_적격(화산) _교량별공사비_착수보고서2-2_착수보고서1_2004년하반기토목운영계획(0813)_00_보고자료(1020)_인천 부평 정천동 부평아울렛남측구역 주택재개발 정비사업-100310 건축지원" xfId="915" xr:uid="{00000000-0005-0000-0000-0000A6030000}"/>
    <cellStyle name="_적격(화산) _교량별공사비_착수보고서2-2_착수보고서1_2004년하반기토목운영계획(0813)_인천 부평 정천동 부평아울렛남측구역 주택재개발 정비사업-100310 건축지원" xfId="916" xr:uid="{00000000-0005-0000-0000-0000A7030000}"/>
    <cellStyle name="_적격(화산) _교량별공사비_착수보고서2-2_착수보고서1_2004년하반기토목운영계획(0813)_전체배치도(공사현장)" xfId="917" xr:uid="{00000000-0005-0000-0000-0000A8030000}"/>
    <cellStyle name="_적격(화산) _교량별공사비_착수보고서2-2_착수보고서1_2004년하반기토목운영계획(0813)_전체배치도(공사현장)_인천 부평 정천동 부평아울렛남측구역 주택재개발 정비사업-100310 건축지원" xfId="918" xr:uid="{00000000-0005-0000-0000-0000A9030000}"/>
    <cellStyle name="_적격(화산) _교량별공사비_착수보고서2-2_착수보고서1_인천 부평 정천동 부평아울렛남측구역 주택재개발 정비사업-100310 건축지원" xfId="919" xr:uid="{00000000-0005-0000-0000-0000AA030000}"/>
    <cellStyle name="_적격(화산) _교량별공사비_착수보고서2-2_착수보고서1_전체배치도(공사현장)" xfId="920" xr:uid="{00000000-0005-0000-0000-0000AB030000}"/>
    <cellStyle name="_적격(화산) _교량별공사비_착수보고서2-2_착수보고서1_전체배치도(공사현장)_인천 부평 정천동 부평아울렛남측구역 주택재개발 정비사업-100310 건축지원" xfId="921" xr:uid="{00000000-0005-0000-0000-0000AC030000}"/>
    <cellStyle name="_적격(화산) _교량별공사비_착수보고서2-2_평택공정표(2004-1)" xfId="922" xr:uid="{00000000-0005-0000-0000-0000AD030000}"/>
    <cellStyle name="_적격(화산) _교량별공사비_착수보고서2-2_평택공정표(2004-1)_00_보고자료(1020)" xfId="923" xr:uid="{00000000-0005-0000-0000-0000AE030000}"/>
    <cellStyle name="_적격(화산) _교량별공사비_착수보고서2-2_평택공정표(2004-1)_00_보고자료(1020)_인천 부평 정천동 부평아울렛남측구역 주택재개발 정비사업-100310 건축지원" xfId="924" xr:uid="{00000000-0005-0000-0000-0000AF030000}"/>
    <cellStyle name="_적격(화산) _교량별공사비_착수보고서2-2_평택공정표(2004-1)_2004년하반기토목운영계획(0813)" xfId="925" xr:uid="{00000000-0005-0000-0000-0000B0030000}"/>
    <cellStyle name="_적격(화산) _교량별공사비_착수보고서2-2_평택공정표(2004-1)_2004년하반기토목운영계획(0813)_00_보고자료(1020)" xfId="926" xr:uid="{00000000-0005-0000-0000-0000B1030000}"/>
    <cellStyle name="_적격(화산) _교량별공사비_착수보고서2-2_평택공정표(2004-1)_2004년하반기토목운영계획(0813)_00_보고자료(1020)_인천 부평 정천동 부평아울렛남측구역 주택재개발 정비사업-100310 건축지원" xfId="927" xr:uid="{00000000-0005-0000-0000-0000B2030000}"/>
    <cellStyle name="_적격(화산) _교량별공사비_착수보고서2-2_평택공정표(2004-1)_2004년하반기토목운영계획(0813)_인천 부평 정천동 부평아울렛남측구역 주택재개발 정비사업-100310 건축지원" xfId="928" xr:uid="{00000000-0005-0000-0000-0000B3030000}"/>
    <cellStyle name="_적격(화산) _교량별공사비_착수보고서2-2_평택공정표(2004-1)_2004년하반기토목운영계획(0813)_전체배치도(공사현장)" xfId="929" xr:uid="{00000000-0005-0000-0000-0000B4030000}"/>
    <cellStyle name="_적격(화산) _교량별공사비_착수보고서2-2_평택공정표(2004-1)_2004년하반기토목운영계획(0813)_전체배치도(공사현장)_인천 부평 정천동 부평아울렛남측구역 주택재개발 정비사업-100310 건축지원" xfId="930" xr:uid="{00000000-0005-0000-0000-0000B5030000}"/>
    <cellStyle name="_적격(화산) _교량별공사비_착수보고서2-2_평택공정표(2004-1)_인천 부평 정천동 부평아울렛남측구역 주택재개발 정비사업-100310 건축지원" xfId="931" xr:uid="{00000000-0005-0000-0000-0000B6030000}"/>
    <cellStyle name="_적격(화산) _교량별공사비_착수보고서2-2_평택공정표(2004-1)_전체배치도(공사현장)" xfId="932" xr:uid="{00000000-0005-0000-0000-0000B7030000}"/>
    <cellStyle name="_적격(화산) _교량별공사비_착수보고서2-2_평택공정표(2004-1)_전체배치도(공사현장)_인천 부평 정천동 부평아울렛남측구역 주택재개발 정비사업-100310 건축지원" xfId="933" xr:uid="{00000000-0005-0000-0000-0000B8030000}"/>
    <cellStyle name="_적격(화산) _대안내역,실행" xfId="934" xr:uid="{00000000-0005-0000-0000-0000B9030000}"/>
    <cellStyle name="_적격(화산) _대안내역,실행_00_보고자료(1020)" xfId="935" xr:uid="{00000000-0005-0000-0000-0000BA030000}"/>
    <cellStyle name="_적격(화산) _대안내역,실행_00_보고자료(1020)_인천 부평 정천동 부평아울렛남측구역 주택재개발 정비사업-100310 건축지원" xfId="936" xr:uid="{00000000-0005-0000-0000-0000BB030000}"/>
    <cellStyle name="_적격(화산) _대안내역,실행_2004년하반기토목운영계획(0813)" xfId="937" xr:uid="{00000000-0005-0000-0000-0000BC030000}"/>
    <cellStyle name="_적격(화산) _대안내역,실행_2004년하반기토목운영계획(0813)_00_보고자료(1020)" xfId="938" xr:uid="{00000000-0005-0000-0000-0000BD030000}"/>
    <cellStyle name="_적격(화산) _대안내역,실행_2004년하반기토목운영계획(0813)_00_보고자료(1020)_인천 부평 정천동 부평아울렛남측구역 주택재개발 정비사업-100310 건축지원" xfId="939" xr:uid="{00000000-0005-0000-0000-0000BE030000}"/>
    <cellStyle name="_적격(화산) _대안내역,실행_2004년하반기토목운영계획(0813)_인천 부평 정천동 부평아울렛남측구역 주택재개발 정비사업-100310 건축지원" xfId="940" xr:uid="{00000000-0005-0000-0000-0000BF030000}"/>
    <cellStyle name="_적격(화산) _대안내역,실행_2004년하반기토목운영계획(0813)_전체배치도(공사현장)" xfId="941" xr:uid="{00000000-0005-0000-0000-0000C0030000}"/>
    <cellStyle name="_적격(화산) _대안내역,실행_2004년하반기토목운영계획(0813)_전체배치도(공사현장)_인천 부평 정천동 부평아울렛남측구역 주택재개발 정비사업-100310 건축지원" xfId="942" xr:uid="{00000000-0005-0000-0000-0000C1030000}"/>
    <cellStyle name="_적격(화산) _대안내역,실행_인천 부평 정천동 부평아울렛남측구역 주택재개발 정비사업-100310 건축지원" xfId="943" xr:uid="{00000000-0005-0000-0000-0000C2030000}"/>
    <cellStyle name="_적격(화산) _대안내역,실행_전체배치도(공사현장)" xfId="944" xr:uid="{00000000-0005-0000-0000-0000C3030000}"/>
    <cellStyle name="_적격(화산) _대안내역,실행_전체배치도(공사현장)_인천 부평 정천동 부평아울렛남측구역 주택재개발 정비사업-100310 건축지원" xfId="945" xr:uid="{00000000-0005-0000-0000-0000C4030000}"/>
    <cellStyle name="_적격(화산) _대안내역,실행_착수보고서2-2" xfId="946" xr:uid="{00000000-0005-0000-0000-0000C5030000}"/>
    <cellStyle name="_적격(화산) _대안내역,실행_착수보고서2-2_00_보고자료(1020)" xfId="947" xr:uid="{00000000-0005-0000-0000-0000C6030000}"/>
    <cellStyle name="_적격(화산) _대안내역,실행_착수보고서2-2_00_보고자료(1020)_인천 부평 정천동 부평아울렛남측구역 주택재개발 정비사업-100310 건축지원" xfId="948" xr:uid="{00000000-0005-0000-0000-0000C7030000}"/>
    <cellStyle name="_적격(화산) _대안내역,실행_착수보고서2-2_2004년하반기토목운영계획(0813)" xfId="949" xr:uid="{00000000-0005-0000-0000-0000C8030000}"/>
    <cellStyle name="_적격(화산) _대안내역,실행_착수보고서2-2_2004년하반기토목운영계획(0813)_00_보고자료(1020)" xfId="950" xr:uid="{00000000-0005-0000-0000-0000C9030000}"/>
    <cellStyle name="_적격(화산) _대안내역,실행_착수보고서2-2_2004년하반기토목운영계획(0813)_00_보고자료(1020)_인천 부평 정천동 부평아울렛남측구역 주택재개발 정비사업-100310 건축지원" xfId="951" xr:uid="{00000000-0005-0000-0000-0000CA030000}"/>
    <cellStyle name="_적격(화산) _대안내역,실행_착수보고서2-2_2004년하반기토목운영계획(0813)_인천 부평 정천동 부평아울렛남측구역 주택재개발 정비사업-100310 건축지원" xfId="952" xr:uid="{00000000-0005-0000-0000-0000CB030000}"/>
    <cellStyle name="_적격(화산) _대안내역,실행_착수보고서2-2_2004년하반기토목운영계획(0813)_전체배치도(공사현장)" xfId="953" xr:uid="{00000000-0005-0000-0000-0000CC030000}"/>
    <cellStyle name="_적격(화산) _대안내역,실행_착수보고서2-2_2004년하반기토목운영계획(0813)_전체배치도(공사현장)_인천 부평 정천동 부평아울렛남측구역 주택재개발 정비사업-100310 건축지원" xfId="954" xr:uid="{00000000-0005-0000-0000-0000CD030000}"/>
    <cellStyle name="_적격(화산) _대안내역,실행_착수보고서2-2_인천 부평 정천동 부평아울렛남측구역 주택재개발 정비사업-100310 건축지원" xfId="955" xr:uid="{00000000-0005-0000-0000-0000CE030000}"/>
    <cellStyle name="_적격(화산) _대안내역,실행_착수보고서2-2_전체배치도(공사현장)" xfId="956" xr:uid="{00000000-0005-0000-0000-0000CF030000}"/>
    <cellStyle name="_적격(화산) _대안내역,실행_착수보고서2-2_전체배치도(공사현장)_인천 부평 정천동 부평아울렛남측구역 주택재개발 정비사업-100310 건축지원" xfId="957" xr:uid="{00000000-0005-0000-0000-0000D0030000}"/>
    <cellStyle name="_적격(화산) _대안내역,실행_착수보고서2-2_착수보고서(본사)" xfId="958" xr:uid="{00000000-0005-0000-0000-0000D1030000}"/>
    <cellStyle name="_적격(화산) _대안내역,실행_착수보고서2-2_착수보고서(본사)_00_보고자료(1020)" xfId="959" xr:uid="{00000000-0005-0000-0000-0000D2030000}"/>
    <cellStyle name="_적격(화산) _대안내역,실행_착수보고서2-2_착수보고서(본사)_00_보고자료(1020)_인천 부평 정천동 부평아울렛남측구역 주택재개발 정비사업-100310 건축지원" xfId="960" xr:uid="{00000000-0005-0000-0000-0000D3030000}"/>
    <cellStyle name="_적격(화산) _대안내역,실행_착수보고서2-2_착수보고서(본사)_2004년하반기토목운영계획(0813)" xfId="961" xr:uid="{00000000-0005-0000-0000-0000D4030000}"/>
    <cellStyle name="_적격(화산) _대안내역,실행_착수보고서2-2_착수보고서(본사)_2004년하반기토목운영계획(0813)_00_보고자료(1020)" xfId="962" xr:uid="{00000000-0005-0000-0000-0000D5030000}"/>
    <cellStyle name="_적격(화산) _대안내역,실행_착수보고서2-2_착수보고서(본사)_2004년하반기토목운영계획(0813)_00_보고자료(1020)_인천 부평 정천동 부평아울렛남측구역 주택재개발 정비사업-100310 건축지원" xfId="963" xr:uid="{00000000-0005-0000-0000-0000D6030000}"/>
    <cellStyle name="_적격(화산) _대안내역,실행_착수보고서2-2_착수보고서(본사)_2004년하반기토목운영계획(0813)_인천 부평 정천동 부평아울렛남측구역 주택재개발 정비사업-100310 건축지원" xfId="964" xr:uid="{00000000-0005-0000-0000-0000D7030000}"/>
    <cellStyle name="_적격(화산) _대안내역,실행_착수보고서2-2_착수보고서(본사)_2004년하반기토목운영계획(0813)_전체배치도(공사현장)" xfId="965" xr:uid="{00000000-0005-0000-0000-0000D8030000}"/>
    <cellStyle name="_적격(화산) _대안내역,실행_착수보고서2-2_착수보고서(본사)_2004년하반기토목운영계획(0813)_전체배치도(공사현장)_인천 부평 정천동 부평아울렛남측구역 주택재개발 정비사업-100310 건축지원" xfId="966" xr:uid="{00000000-0005-0000-0000-0000D9030000}"/>
    <cellStyle name="_적격(화산) _대안내역,실행_착수보고서2-2_착수보고서(본사)_인천 부평 정천동 부평아울렛남측구역 주택재개발 정비사업-100310 건축지원" xfId="967" xr:uid="{00000000-0005-0000-0000-0000DA030000}"/>
    <cellStyle name="_적격(화산) _대안내역,실행_착수보고서2-2_착수보고서(본사)_전체배치도(공사현장)" xfId="968" xr:uid="{00000000-0005-0000-0000-0000DB030000}"/>
    <cellStyle name="_적격(화산) _대안내역,실행_착수보고서2-2_착수보고서(본사)_전체배치도(공사현장)_인천 부평 정천동 부평아울렛남측구역 주택재개발 정비사업-100310 건축지원" xfId="969" xr:uid="{00000000-0005-0000-0000-0000DC030000}"/>
    <cellStyle name="_적격(화산) _대안내역,실행_착수보고서2-2_착수보고서1" xfId="970" xr:uid="{00000000-0005-0000-0000-0000DD030000}"/>
    <cellStyle name="_적격(화산) _대안내역,실행_착수보고서2-2_착수보고서1_00_보고자료(1020)" xfId="971" xr:uid="{00000000-0005-0000-0000-0000DE030000}"/>
    <cellStyle name="_적격(화산) _대안내역,실행_착수보고서2-2_착수보고서1_00_보고자료(1020)_인천 부평 정천동 부평아울렛남측구역 주택재개발 정비사업-100310 건축지원" xfId="972" xr:uid="{00000000-0005-0000-0000-0000DF030000}"/>
    <cellStyle name="_적격(화산) _대안내역,실행_착수보고서2-2_착수보고서1_2004년하반기토목운영계획(0813)" xfId="973" xr:uid="{00000000-0005-0000-0000-0000E0030000}"/>
    <cellStyle name="_적격(화산) _대안내역,실행_착수보고서2-2_착수보고서1_2004년하반기토목운영계획(0813)_00_보고자료(1020)" xfId="974" xr:uid="{00000000-0005-0000-0000-0000E1030000}"/>
    <cellStyle name="_적격(화산) _대안내역,실행_착수보고서2-2_착수보고서1_2004년하반기토목운영계획(0813)_00_보고자료(1020)_인천 부평 정천동 부평아울렛남측구역 주택재개발 정비사업-100310 건축지원" xfId="975" xr:uid="{00000000-0005-0000-0000-0000E2030000}"/>
    <cellStyle name="_적격(화산) _대안내역,실행_착수보고서2-2_착수보고서1_2004년하반기토목운영계획(0813)_인천 부평 정천동 부평아울렛남측구역 주택재개발 정비사업-100310 건축지원" xfId="976" xr:uid="{00000000-0005-0000-0000-0000E3030000}"/>
    <cellStyle name="_적격(화산) _대안내역,실행_착수보고서2-2_착수보고서1_2004년하반기토목운영계획(0813)_전체배치도(공사현장)" xfId="977" xr:uid="{00000000-0005-0000-0000-0000E4030000}"/>
    <cellStyle name="_적격(화산) _대안내역,실행_착수보고서2-2_착수보고서1_2004년하반기토목운영계획(0813)_전체배치도(공사현장)_인천 부평 정천동 부평아울렛남측구역 주택재개발 정비사업-100310 건축지원" xfId="978" xr:uid="{00000000-0005-0000-0000-0000E5030000}"/>
    <cellStyle name="_적격(화산) _대안내역,실행_착수보고서2-2_착수보고서1_인천 부평 정천동 부평아울렛남측구역 주택재개발 정비사업-100310 건축지원" xfId="979" xr:uid="{00000000-0005-0000-0000-0000E6030000}"/>
    <cellStyle name="_적격(화산) _대안내역,실행_착수보고서2-2_착수보고서1_전체배치도(공사현장)" xfId="980" xr:uid="{00000000-0005-0000-0000-0000E7030000}"/>
    <cellStyle name="_적격(화산) _대안내역,실행_착수보고서2-2_착수보고서1_전체배치도(공사현장)_인천 부평 정천동 부평아울렛남측구역 주택재개발 정비사업-100310 건축지원" xfId="981" xr:uid="{00000000-0005-0000-0000-0000E8030000}"/>
    <cellStyle name="_적격(화산) _대안내역,실행_착수보고서2-2_평택공정표(2004-1)" xfId="982" xr:uid="{00000000-0005-0000-0000-0000E9030000}"/>
    <cellStyle name="_적격(화산) _대안내역,실행_착수보고서2-2_평택공정표(2004-1)_00_보고자료(1020)" xfId="983" xr:uid="{00000000-0005-0000-0000-0000EA030000}"/>
    <cellStyle name="_적격(화산) _대안내역,실행_착수보고서2-2_평택공정표(2004-1)_00_보고자료(1020)_인천 부평 정천동 부평아울렛남측구역 주택재개발 정비사업-100310 건축지원" xfId="984" xr:uid="{00000000-0005-0000-0000-0000EB030000}"/>
    <cellStyle name="_적격(화산) _대안내역,실행_착수보고서2-2_평택공정표(2004-1)_2004년하반기토목운영계획(0813)" xfId="985" xr:uid="{00000000-0005-0000-0000-0000EC030000}"/>
    <cellStyle name="_적격(화산) _대안내역,실행_착수보고서2-2_평택공정표(2004-1)_2004년하반기토목운영계획(0813)_00_보고자료(1020)" xfId="986" xr:uid="{00000000-0005-0000-0000-0000ED030000}"/>
    <cellStyle name="_적격(화산) _대안내역,실행_착수보고서2-2_평택공정표(2004-1)_2004년하반기토목운영계획(0813)_00_보고자료(1020)_인천 부평 정천동 부평아울렛남측구역 주택재개발 정비사업-100310 건축지원" xfId="987" xr:uid="{00000000-0005-0000-0000-0000EE030000}"/>
    <cellStyle name="_적격(화산) _대안내역,실행_착수보고서2-2_평택공정표(2004-1)_2004년하반기토목운영계획(0813)_인천 부평 정천동 부평아울렛남측구역 주택재개발 정비사업-100310 건축지원" xfId="988" xr:uid="{00000000-0005-0000-0000-0000EF030000}"/>
    <cellStyle name="_적격(화산) _대안내역,실행_착수보고서2-2_평택공정표(2004-1)_2004년하반기토목운영계획(0813)_전체배치도(공사현장)" xfId="989" xr:uid="{00000000-0005-0000-0000-0000F0030000}"/>
    <cellStyle name="_적격(화산) _대안내역,실행_착수보고서2-2_평택공정표(2004-1)_2004년하반기토목운영계획(0813)_전체배치도(공사현장)_인천 부평 정천동 부평아울렛남측구역 주택재개발 정비사업-100310 건축지원" xfId="990" xr:uid="{00000000-0005-0000-0000-0000F1030000}"/>
    <cellStyle name="_적격(화산) _대안내역,실행_착수보고서2-2_평택공정표(2004-1)_인천 부평 정천동 부평아울렛남측구역 주택재개발 정비사업-100310 건축지원" xfId="991" xr:uid="{00000000-0005-0000-0000-0000F2030000}"/>
    <cellStyle name="_적격(화산) _대안내역,실행_착수보고서2-2_평택공정표(2004-1)_전체배치도(공사현장)" xfId="992" xr:uid="{00000000-0005-0000-0000-0000F3030000}"/>
    <cellStyle name="_적격(화산) _대안내역,실행_착수보고서2-2_평택공정표(2004-1)_전체배치도(공사현장)_인천 부평 정천동 부평아울렛남측구역 주택재개발 정비사업-100310 건축지원" xfId="993" xr:uid="{00000000-0005-0000-0000-0000F4030000}"/>
    <cellStyle name="_적격(화산) _설계,실행,도급" xfId="994" xr:uid="{00000000-0005-0000-0000-0000F5030000}"/>
    <cellStyle name="_적격(화산) _설계,실행,도급_00_보고자료(1020)" xfId="995" xr:uid="{00000000-0005-0000-0000-0000F6030000}"/>
    <cellStyle name="_적격(화산) _설계,실행,도급_00_보고자료(1020)_인천 부평 정천동 부평아울렛남측구역 주택재개발 정비사업-100310 건축지원" xfId="996" xr:uid="{00000000-0005-0000-0000-0000F7030000}"/>
    <cellStyle name="_적격(화산) _설계,실행,도급_2004년하반기토목운영계획(0813)" xfId="997" xr:uid="{00000000-0005-0000-0000-0000F8030000}"/>
    <cellStyle name="_적격(화산) _설계,실행,도급_2004년하반기토목운영계획(0813)_00_보고자료(1020)" xfId="998" xr:uid="{00000000-0005-0000-0000-0000F9030000}"/>
    <cellStyle name="_적격(화산) _설계,실행,도급_2004년하반기토목운영계획(0813)_00_보고자료(1020)_인천 부평 정천동 부평아울렛남측구역 주택재개발 정비사업-100310 건축지원" xfId="999" xr:uid="{00000000-0005-0000-0000-0000FA030000}"/>
    <cellStyle name="_적격(화산) _설계,실행,도급_2004년하반기토목운영계획(0813)_인천 부평 정천동 부평아울렛남측구역 주택재개발 정비사업-100310 건축지원" xfId="1000" xr:uid="{00000000-0005-0000-0000-0000FB030000}"/>
    <cellStyle name="_적격(화산) _설계,실행,도급_2004년하반기토목운영계획(0813)_전체배치도(공사현장)" xfId="1001" xr:uid="{00000000-0005-0000-0000-0000FC030000}"/>
    <cellStyle name="_적격(화산) _설계,실행,도급_2004년하반기토목운영계획(0813)_전체배치도(공사현장)_인천 부평 정천동 부평아울렛남측구역 주택재개발 정비사업-100310 건축지원" xfId="1002" xr:uid="{00000000-0005-0000-0000-0000FD030000}"/>
    <cellStyle name="_적격(화산) _설계,실행,도급_인천 부평 정천동 부평아울렛남측구역 주택재개발 정비사업-100310 건축지원" xfId="1003" xr:uid="{00000000-0005-0000-0000-0000FE030000}"/>
    <cellStyle name="_적격(화산) _설계,실행,도급_전체배치도(공사현장)" xfId="1004" xr:uid="{00000000-0005-0000-0000-0000FF030000}"/>
    <cellStyle name="_적격(화산) _설계,실행,도급_전체배치도(공사현장)_인천 부평 정천동 부평아울렛남측구역 주택재개발 정비사업-100310 건축지원" xfId="1005" xr:uid="{00000000-0005-0000-0000-000000040000}"/>
    <cellStyle name="_적격(화산) _설계,실행,도급_착수보고서2-2" xfId="1006" xr:uid="{00000000-0005-0000-0000-000001040000}"/>
    <cellStyle name="_적격(화산) _설계,실행,도급_착수보고서2-2_00_보고자료(1020)" xfId="1007" xr:uid="{00000000-0005-0000-0000-000002040000}"/>
    <cellStyle name="_적격(화산) _설계,실행,도급_착수보고서2-2_00_보고자료(1020)_인천 부평 정천동 부평아울렛남측구역 주택재개발 정비사업-100310 건축지원" xfId="1008" xr:uid="{00000000-0005-0000-0000-000003040000}"/>
    <cellStyle name="_적격(화산) _설계,실행,도급_착수보고서2-2_2004년하반기토목운영계획(0813)" xfId="1009" xr:uid="{00000000-0005-0000-0000-000004040000}"/>
    <cellStyle name="_적격(화산) _설계,실행,도급_착수보고서2-2_2004년하반기토목운영계획(0813)_00_보고자료(1020)" xfId="1010" xr:uid="{00000000-0005-0000-0000-000005040000}"/>
    <cellStyle name="_적격(화산) _설계,실행,도급_착수보고서2-2_2004년하반기토목운영계획(0813)_00_보고자료(1020)_인천 부평 정천동 부평아울렛남측구역 주택재개발 정비사업-100310 건축지원" xfId="1011" xr:uid="{00000000-0005-0000-0000-000006040000}"/>
    <cellStyle name="_적격(화산) _설계,실행,도급_착수보고서2-2_2004년하반기토목운영계획(0813)_인천 부평 정천동 부평아울렛남측구역 주택재개발 정비사업-100310 건축지원" xfId="1012" xr:uid="{00000000-0005-0000-0000-000007040000}"/>
    <cellStyle name="_적격(화산) _설계,실행,도급_착수보고서2-2_2004년하반기토목운영계획(0813)_전체배치도(공사현장)" xfId="1013" xr:uid="{00000000-0005-0000-0000-000008040000}"/>
    <cellStyle name="_적격(화산) _설계,실행,도급_착수보고서2-2_2004년하반기토목운영계획(0813)_전체배치도(공사현장)_인천 부평 정천동 부평아울렛남측구역 주택재개발 정비사업-100310 건축지원" xfId="1014" xr:uid="{00000000-0005-0000-0000-000009040000}"/>
    <cellStyle name="_적격(화산) _설계,실행,도급_착수보고서2-2_인천 부평 정천동 부평아울렛남측구역 주택재개발 정비사업-100310 건축지원" xfId="1015" xr:uid="{00000000-0005-0000-0000-00000A040000}"/>
    <cellStyle name="_적격(화산) _설계,실행,도급_착수보고서2-2_전체배치도(공사현장)" xfId="1016" xr:uid="{00000000-0005-0000-0000-00000B040000}"/>
    <cellStyle name="_적격(화산) _설계,실행,도급_착수보고서2-2_전체배치도(공사현장)_인천 부평 정천동 부평아울렛남측구역 주택재개발 정비사업-100310 건축지원" xfId="1017" xr:uid="{00000000-0005-0000-0000-00000C040000}"/>
    <cellStyle name="_적격(화산) _설계,실행,도급_착수보고서2-2_착수보고서(본사)" xfId="1018" xr:uid="{00000000-0005-0000-0000-00000D040000}"/>
    <cellStyle name="_적격(화산) _설계,실행,도급_착수보고서2-2_착수보고서(본사)_00_보고자료(1020)" xfId="1019" xr:uid="{00000000-0005-0000-0000-00000E040000}"/>
    <cellStyle name="_적격(화산) _설계,실행,도급_착수보고서2-2_착수보고서(본사)_00_보고자료(1020)_인천 부평 정천동 부평아울렛남측구역 주택재개발 정비사업-100310 건축지원" xfId="1020" xr:uid="{00000000-0005-0000-0000-00000F040000}"/>
    <cellStyle name="_적격(화산) _설계,실행,도급_착수보고서2-2_착수보고서(본사)_2004년하반기토목운영계획(0813)" xfId="1021" xr:uid="{00000000-0005-0000-0000-000010040000}"/>
    <cellStyle name="_적격(화산) _설계,실행,도급_착수보고서2-2_착수보고서(본사)_2004년하반기토목운영계획(0813)_00_보고자료(1020)" xfId="1022" xr:uid="{00000000-0005-0000-0000-000011040000}"/>
    <cellStyle name="_적격(화산) _설계,실행,도급_착수보고서2-2_착수보고서(본사)_2004년하반기토목운영계획(0813)_00_보고자료(1020)_인천 부평 정천동 부평아울렛남측구역 주택재개발 정비사업-100310 건축지원" xfId="1023" xr:uid="{00000000-0005-0000-0000-000012040000}"/>
    <cellStyle name="_적격(화산) _설계,실행,도급_착수보고서2-2_착수보고서(본사)_2004년하반기토목운영계획(0813)_인천 부평 정천동 부평아울렛남측구역 주택재개발 정비사업-100310 건축지원" xfId="1024" xr:uid="{00000000-0005-0000-0000-000013040000}"/>
    <cellStyle name="_적격(화산) _설계,실행,도급_착수보고서2-2_착수보고서(본사)_2004년하반기토목운영계획(0813)_전체배치도(공사현장)" xfId="1025" xr:uid="{00000000-0005-0000-0000-000014040000}"/>
    <cellStyle name="_적격(화산) _설계,실행,도급_착수보고서2-2_착수보고서(본사)_2004년하반기토목운영계획(0813)_전체배치도(공사현장)_인천 부평 정천동 부평아울렛남측구역 주택재개발 정비사업-100310 건축지원" xfId="1026" xr:uid="{00000000-0005-0000-0000-000015040000}"/>
    <cellStyle name="_적격(화산) _설계,실행,도급_착수보고서2-2_착수보고서(본사)_인천 부평 정천동 부평아울렛남측구역 주택재개발 정비사업-100310 건축지원" xfId="1027" xr:uid="{00000000-0005-0000-0000-000016040000}"/>
    <cellStyle name="_적격(화산) _설계,실행,도급_착수보고서2-2_착수보고서(본사)_전체배치도(공사현장)" xfId="1028" xr:uid="{00000000-0005-0000-0000-000017040000}"/>
    <cellStyle name="_적격(화산) _설계,실행,도급_착수보고서2-2_착수보고서(본사)_전체배치도(공사현장)_인천 부평 정천동 부평아울렛남측구역 주택재개발 정비사업-100310 건축지원" xfId="1029" xr:uid="{00000000-0005-0000-0000-000018040000}"/>
    <cellStyle name="_적격(화산) _설계,실행,도급_착수보고서2-2_착수보고서1" xfId="1030" xr:uid="{00000000-0005-0000-0000-000019040000}"/>
    <cellStyle name="_적격(화산) _설계,실행,도급_착수보고서2-2_착수보고서1_00_보고자료(1020)" xfId="1031" xr:uid="{00000000-0005-0000-0000-00001A040000}"/>
    <cellStyle name="_적격(화산) _설계,실행,도급_착수보고서2-2_착수보고서1_00_보고자료(1020)_인천 부평 정천동 부평아울렛남측구역 주택재개발 정비사업-100310 건축지원" xfId="1032" xr:uid="{00000000-0005-0000-0000-00001B040000}"/>
    <cellStyle name="_적격(화산) _설계,실행,도급_착수보고서2-2_착수보고서1_2004년하반기토목운영계획(0813)" xfId="1033" xr:uid="{00000000-0005-0000-0000-00001C040000}"/>
    <cellStyle name="_적격(화산) _설계,실행,도급_착수보고서2-2_착수보고서1_2004년하반기토목운영계획(0813)_00_보고자료(1020)" xfId="1034" xr:uid="{00000000-0005-0000-0000-00001D040000}"/>
    <cellStyle name="_적격(화산) _설계,실행,도급_착수보고서2-2_착수보고서1_2004년하반기토목운영계획(0813)_00_보고자료(1020)_인천 부평 정천동 부평아울렛남측구역 주택재개발 정비사업-100310 건축지원" xfId="1035" xr:uid="{00000000-0005-0000-0000-00001E040000}"/>
    <cellStyle name="_적격(화산) _설계,실행,도급_착수보고서2-2_착수보고서1_2004년하반기토목운영계획(0813)_인천 부평 정천동 부평아울렛남측구역 주택재개발 정비사업-100310 건축지원" xfId="1036" xr:uid="{00000000-0005-0000-0000-00001F040000}"/>
    <cellStyle name="_적격(화산) _설계,실행,도급_착수보고서2-2_착수보고서1_2004년하반기토목운영계획(0813)_전체배치도(공사현장)" xfId="1037" xr:uid="{00000000-0005-0000-0000-000020040000}"/>
    <cellStyle name="_적격(화산) _설계,실행,도급_착수보고서2-2_착수보고서1_2004년하반기토목운영계획(0813)_전체배치도(공사현장)_인천 부평 정천동 부평아울렛남측구역 주택재개발 정비사업-100310 건축지원" xfId="1038" xr:uid="{00000000-0005-0000-0000-000021040000}"/>
    <cellStyle name="_적격(화산) _설계,실행,도급_착수보고서2-2_착수보고서1_인천 부평 정천동 부평아울렛남측구역 주택재개발 정비사업-100310 건축지원" xfId="1039" xr:uid="{00000000-0005-0000-0000-000022040000}"/>
    <cellStyle name="_적격(화산) _설계,실행,도급_착수보고서2-2_착수보고서1_전체배치도(공사현장)" xfId="1040" xr:uid="{00000000-0005-0000-0000-000023040000}"/>
    <cellStyle name="_적격(화산) _설계,실행,도급_착수보고서2-2_착수보고서1_전체배치도(공사현장)_인천 부평 정천동 부평아울렛남측구역 주택재개발 정비사업-100310 건축지원" xfId="1041" xr:uid="{00000000-0005-0000-0000-000024040000}"/>
    <cellStyle name="_적격(화산) _설계,실행,도급_착수보고서2-2_평택공정표(2004-1)" xfId="1042" xr:uid="{00000000-0005-0000-0000-000025040000}"/>
    <cellStyle name="_적격(화산) _설계,실행,도급_착수보고서2-2_평택공정표(2004-1)_00_보고자료(1020)" xfId="1043" xr:uid="{00000000-0005-0000-0000-000026040000}"/>
    <cellStyle name="_적격(화산) _설계,실행,도급_착수보고서2-2_평택공정표(2004-1)_00_보고자료(1020)_인천 부평 정천동 부평아울렛남측구역 주택재개발 정비사업-100310 건축지원" xfId="1044" xr:uid="{00000000-0005-0000-0000-000027040000}"/>
    <cellStyle name="_적격(화산) _설계,실행,도급_착수보고서2-2_평택공정표(2004-1)_2004년하반기토목운영계획(0813)" xfId="1045" xr:uid="{00000000-0005-0000-0000-000028040000}"/>
    <cellStyle name="_적격(화산) _설계,실행,도급_착수보고서2-2_평택공정표(2004-1)_2004년하반기토목운영계획(0813)_00_보고자료(1020)" xfId="1046" xr:uid="{00000000-0005-0000-0000-000029040000}"/>
    <cellStyle name="_적격(화산) _설계,실행,도급_착수보고서2-2_평택공정표(2004-1)_2004년하반기토목운영계획(0813)_00_보고자료(1020)_인천 부평 정천동 부평아울렛남측구역 주택재개발 정비사업-100310 건축지원" xfId="1047" xr:uid="{00000000-0005-0000-0000-00002A040000}"/>
    <cellStyle name="_적격(화산) _설계,실행,도급_착수보고서2-2_평택공정표(2004-1)_2004년하반기토목운영계획(0813)_인천 부평 정천동 부평아울렛남측구역 주택재개발 정비사업-100310 건축지원" xfId="1048" xr:uid="{00000000-0005-0000-0000-00002B040000}"/>
    <cellStyle name="_적격(화산) _설계,실행,도급_착수보고서2-2_평택공정표(2004-1)_2004년하반기토목운영계획(0813)_전체배치도(공사현장)" xfId="1049" xr:uid="{00000000-0005-0000-0000-00002C040000}"/>
    <cellStyle name="_적격(화산) _설계,실행,도급_착수보고서2-2_평택공정표(2004-1)_2004년하반기토목운영계획(0813)_전체배치도(공사현장)_인천 부평 정천동 부평아울렛남측구역 주택재개발 정비사업-100310 건축지원" xfId="1050" xr:uid="{00000000-0005-0000-0000-00002D040000}"/>
    <cellStyle name="_적격(화산) _설계,실행,도급_착수보고서2-2_평택공정표(2004-1)_인천 부평 정천동 부평아울렛남측구역 주택재개발 정비사업-100310 건축지원" xfId="1051" xr:uid="{00000000-0005-0000-0000-00002E040000}"/>
    <cellStyle name="_적격(화산) _설계,실행,도급_착수보고서2-2_평택공정표(2004-1)_전체배치도(공사현장)" xfId="1052" xr:uid="{00000000-0005-0000-0000-00002F040000}"/>
    <cellStyle name="_적격(화산) _설계,실행,도급_착수보고서2-2_평택공정표(2004-1)_전체배치도(공사현장)_인천 부평 정천동 부평아울렛남측구역 주택재개발 정비사업-100310 건축지원" xfId="1053" xr:uid="{00000000-0005-0000-0000-000030040000}"/>
    <cellStyle name="_적격(화산) _송학하수품의(설계넣고)" xfId="1054" xr:uid="{00000000-0005-0000-0000-000031040000}"/>
    <cellStyle name="_적격(화산) _인천 부평 정천동 부평아울렛남측구역 주택재개발 정비사업-100310 건축지원" xfId="1055" xr:uid="{00000000-0005-0000-0000-000032040000}"/>
    <cellStyle name="_적격(화산) _전체배치도(공사현장)" xfId="1056" xr:uid="{00000000-0005-0000-0000-000033040000}"/>
    <cellStyle name="_적격(화산) _전체배치도(공사현장)_인천 부평 정천동 부평아울렛남측구역 주택재개발 정비사업-100310 건축지원" xfId="1057" xr:uid="{00000000-0005-0000-0000-000034040000}"/>
    <cellStyle name="_적격(화산) _착수보고서2-2" xfId="1058" xr:uid="{00000000-0005-0000-0000-000035040000}"/>
    <cellStyle name="_적격(화산) _착수보고서2-2_00_보고자료(1020)" xfId="1059" xr:uid="{00000000-0005-0000-0000-000036040000}"/>
    <cellStyle name="_적격(화산) _착수보고서2-2_00_보고자료(1020)_인천 부평 정천동 부평아울렛남측구역 주택재개발 정비사업-100310 건축지원" xfId="1060" xr:uid="{00000000-0005-0000-0000-000037040000}"/>
    <cellStyle name="_적격(화산) _착수보고서2-2_2004년하반기토목운영계획(0813)" xfId="1061" xr:uid="{00000000-0005-0000-0000-000038040000}"/>
    <cellStyle name="_적격(화산) _착수보고서2-2_2004년하반기토목운영계획(0813)_00_보고자료(1020)" xfId="1062" xr:uid="{00000000-0005-0000-0000-000039040000}"/>
    <cellStyle name="_적격(화산) _착수보고서2-2_2004년하반기토목운영계획(0813)_00_보고자료(1020)_인천 부평 정천동 부평아울렛남측구역 주택재개발 정비사업-100310 건축지원" xfId="1063" xr:uid="{00000000-0005-0000-0000-00003A040000}"/>
    <cellStyle name="_적격(화산) _착수보고서2-2_2004년하반기토목운영계획(0813)_인천 부평 정천동 부평아울렛남측구역 주택재개발 정비사업-100310 건축지원" xfId="1064" xr:uid="{00000000-0005-0000-0000-00003B040000}"/>
    <cellStyle name="_적격(화산) _착수보고서2-2_2004년하반기토목운영계획(0813)_전체배치도(공사현장)" xfId="1065" xr:uid="{00000000-0005-0000-0000-00003C040000}"/>
    <cellStyle name="_적격(화산) _착수보고서2-2_2004년하반기토목운영계획(0813)_전체배치도(공사현장)_인천 부평 정천동 부평아울렛남측구역 주택재개발 정비사업-100310 건축지원" xfId="1066" xr:uid="{00000000-0005-0000-0000-00003D040000}"/>
    <cellStyle name="_적격(화산) _착수보고서2-2_인천 부평 정천동 부평아울렛남측구역 주택재개발 정비사업-100310 건축지원" xfId="1067" xr:uid="{00000000-0005-0000-0000-00003E040000}"/>
    <cellStyle name="_적격(화산) _착수보고서2-2_전체배치도(공사현장)" xfId="1068" xr:uid="{00000000-0005-0000-0000-00003F040000}"/>
    <cellStyle name="_적격(화산) _착수보고서2-2_전체배치도(공사현장)_인천 부평 정천동 부평아울렛남측구역 주택재개발 정비사업-100310 건축지원" xfId="1069" xr:uid="{00000000-0005-0000-0000-000040040000}"/>
    <cellStyle name="_적격(화산) _착수보고서2-2_착수보고서(본사)" xfId="1070" xr:uid="{00000000-0005-0000-0000-000041040000}"/>
    <cellStyle name="_적격(화산) _착수보고서2-2_착수보고서(본사)_00_보고자료(1020)" xfId="1071" xr:uid="{00000000-0005-0000-0000-000042040000}"/>
    <cellStyle name="_적격(화산) _착수보고서2-2_착수보고서(본사)_00_보고자료(1020)_인천 부평 정천동 부평아울렛남측구역 주택재개발 정비사업-100310 건축지원" xfId="1072" xr:uid="{00000000-0005-0000-0000-000043040000}"/>
    <cellStyle name="_적격(화산) _착수보고서2-2_착수보고서(본사)_2004년하반기토목운영계획(0813)" xfId="1073" xr:uid="{00000000-0005-0000-0000-000044040000}"/>
    <cellStyle name="_적격(화산) _착수보고서2-2_착수보고서(본사)_2004년하반기토목운영계획(0813)_00_보고자료(1020)" xfId="1074" xr:uid="{00000000-0005-0000-0000-000045040000}"/>
    <cellStyle name="_적격(화산) _착수보고서2-2_착수보고서(본사)_2004년하반기토목운영계획(0813)_00_보고자료(1020)_인천 부평 정천동 부평아울렛남측구역 주택재개발 정비사업-100310 건축지원" xfId="1075" xr:uid="{00000000-0005-0000-0000-000046040000}"/>
    <cellStyle name="_적격(화산) _착수보고서2-2_착수보고서(본사)_2004년하반기토목운영계획(0813)_인천 부평 정천동 부평아울렛남측구역 주택재개발 정비사업-100310 건축지원" xfId="1076" xr:uid="{00000000-0005-0000-0000-000047040000}"/>
    <cellStyle name="_적격(화산) _착수보고서2-2_착수보고서(본사)_2004년하반기토목운영계획(0813)_전체배치도(공사현장)" xfId="1077" xr:uid="{00000000-0005-0000-0000-000048040000}"/>
    <cellStyle name="_적격(화산) _착수보고서2-2_착수보고서(본사)_2004년하반기토목운영계획(0813)_전체배치도(공사현장)_인천 부평 정천동 부평아울렛남측구역 주택재개발 정비사업-100310 건축지원" xfId="1078" xr:uid="{00000000-0005-0000-0000-000049040000}"/>
    <cellStyle name="_적격(화산) _착수보고서2-2_착수보고서(본사)_인천 부평 정천동 부평아울렛남측구역 주택재개발 정비사업-100310 건축지원" xfId="1079" xr:uid="{00000000-0005-0000-0000-00004A040000}"/>
    <cellStyle name="_적격(화산) _착수보고서2-2_착수보고서(본사)_전체배치도(공사현장)" xfId="1080" xr:uid="{00000000-0005-0000-0000-00004B040000}"/>
    <cellStyle name="_적격(화산) _착수보고서2-2_착수보고서(본사)_전체배치도(공사현장)_인천 부평 정천동 부평아울렛남측구역 주택재개발 정비사업-100310 건축지원" xfId="1081" xr:uid="{00000000-0005-0000-0000-00004C040000}"/>
    <cellStyle name="_적격(화산) _착수보고서2-2_착수보고서1" xfId="1082" xr:uid="{00000000-0005-0000-0000-00004D040000}"/>
    <cellStyle name="_적격(화산) _착수보고서2-2_착수보고서1_00_보고자료(1020)" xfId="1083" xr:uid="{00000000-0005-0000-0000-00004E040000}"/>
    <cellStyle name="_적격(화산) _착수보고서2-2_착수보고서1_00_보고자료(1020)_인천 부평 정천동 부평아울렛남측구역 주택재개발 정비사업-100310 건축지원" xfId="1084" xr:uid="{00000000-0005-0000-0000-00004F040000}"/>
    <cellStyle name="_적격(화산) _착수보고서2-2_착수보고서1_2004년하반기토목운영계획(0813)" xfId="1085" xr:uid="{00000000-0005-0000-0000-000050040000}"/>
    <cellStyle name="_적격(화산) _착수보고서2-2_착수보고서1_2004년하반기토목운영계획(0813)_00_보고자료(1020)" xfId="1086" xr:uid="{00000000-0005-0000-0000-000051040000}"/>
    <cellStyle name="_적격(화산) _착수보고서2-2_착수보고서1_2004년하반기토목운영계획(0813)_00_보고자료(1020)_인천 부평 정천동 부평아울렛남측구역 주택재개발 정비사업-100310 건축지원" xfId="1087" xr:uid="{00000000-0005-0000-0000-000052040000}"/>
    <cellStyle name="_적격(화산) _착수보고서2-2_착수보고서1_2004년하반기토목운영계획(0813)_인천 부평 정천동 부평아울렛남측구역 주택재개발 정비사업-100310 건축지원" xfId="1088" xr:uid="{00000000-0005-0000-0000-000053040000}"/>
    <cellStyle name="_적격(화산) _착수보고서2-2_착수보고서1_2004년하반기토목운영계획(0813)_전체배치도(공사현장)" xfId="1089" xr:uid="{00000000-0005-0000-0000-000054040000}"/>
    <cellStyle name="_적격(화산) _착수보고서2-2_착수보고서1_2004년하반기토목운영계획(0813)_전체배치도(공사현장)_인천 부평 정천동 부평아울렛남측구역 주택재개발 정비사업-100310 건축지원" xfId="1090" xr:uid="{00000000-0005-0000-0000-000055040000}"/>
    <cellStyle name="_적격(화산) _착수보고서2-2_착수보고서1_인천 부평 정천동 부평아울렛남측구역 주택재개발 정비사업-100310 건축지원" xfId="1091" xr:uid="{00000000-0005-0000-0000-000056040000}"/>
    <cellStyle name="_적격(화산) _착수보고서2-2_착수보고서1_전체배치도(공사현장)" xfId="1092" xr:uid="{00000000-0005-0000-0000-000057040000}"/>
    <cellStyle name="_적격(화산) _착수보고서2-2_착수보고서1_전체배치도(공사현장)_인천 부평 정천동 부평아울렛남측구역 주택재개발 정비사업-100310 건축지원" xfId="1093" xr:uid="{00000000-0005-0000-0000-000058040000}"/>
    <cellStyle name="_적격(화산) _착수보고서2-2_평택공정표(2004-1)" xfId="1094" xr:uid="{00000000-0005-0000-0000-000059040000}"/>
    <cellStyle name="_적격(화산) _착수보고서2-2_평택공정표(2004-1)_00_보고자료(1020)" xfId="1095" xr:uid="{00000000-0005-0000-0000-00005A040000}"/>
    <cellStyle name="_적격(화산) _착수보고서2-2_평택공정표(2004-1)_00_보고자료(1020)_인천 부평 정천동 부평아울렛남측구역 주택재개발 정비사업-100310 건축지원" xfId="1096" xr:uid="{00000000-0005-0000-0000-00005B040000}"/>
    <cellStyle name="_적격(화산) _착수보고서2-2_평택공정표(2004-1)_2004년하반기토목운영계획(0813)" xfId="1097" xr:uid="{00000000-0005-0000-0000-00005C040000}"/>
    <cellStyle name="_적격(화산) _착수보고서2-2_평택공정표(2004-1)_2004년하반기토목운영계획(0813)_00_보고자료(1020)" xfId="1098" xr:uid="{00000000-0005-0000-0000-00005D040000}"/>
    <cellStyle name="_적격(화산) _착수보고서2-2_평택공정표(2004-1)_2004년하반기토목운영계획(0813)_00_보고자료(1020)_인천 부평 정천동 부평아울렛남측구역 주택재개발 정비사업-100310 건축지원" xfId="1099" xr:uid="{00000000-0005-0000-0000-00005E040000}"/>
    <cellStyle name="_적격(화산) _착수보고서2-2_평택공정표(2004-1)_2004년하반기토목운영계획(0813)_인천 부평 정천동 부평아울렛남측구역 주택재개발 정비사업-100310 건축지원" xfId="1100" xr:uid="{00000000-0005-0000-0000-00005F040000}"/>
    <cellStyle name="_적격(화산) _착수보고서2-2_평택공정표(2004-1)_2004년하반기토목운영계획(0813)_전체배치도(공사현장)" xfId="1101" xr:uid="{00000000-0005-0000-0000-000060040000}"/>
    <cellStyle name="_적격(화산) _착수보고서2-2_평택공정표(2004-1)_2004년하반기토목운영계획(0813)_전체배치도(공사현장)_인천 부평 정천동 부평아울렛남측구역 주택재개발 정비사업-100310 건축지원" xfId="1102" xr:uid="{00000000-0005-0000-0000-000061040000}"/>
    <cellStyle name="_적격(화산) _착수보고서2-2_평택공정표(2004-1)_인천 부평 정천동 부평아울렛남측구역 주택재개발 정비사업-100310 건축지원" xfId="1103" xr:uid="{00000000-0005-0000-0000-000062040000}"/>
    <cellStyle name="_적격(화산) _착수보고서2-2_평택공정표(2004-1)_전체배치도(공사현장)" xfId="1104" xr:uid="{00000000-0005-0000-0000-000063040000}"/>
    <cellStyle name="_적격(화산) _착수보고서2-2_평택공정표(2004-1)_전체배치도(공사현장)_인천 부평 정천동 부평아울렛남측구역 주택재개발 정비사업-100310 건축지원" xfId="1105" xr:uid="{00000000-0005-0000-0000-000064040000}"/>
    <cellStyle name="_전경사진(윈터가든070409)-회장님보고용" xfId="1106" xr:uid="{00000000-0005-0000-0000-000065040000}"/>
    <cellStyle name="_제목" xfId="1107" xr:uid="{00000000-0005-0000-0000-000066040000}"/>
    <cellStyle name="_제목_내역서" xfId="1108" xr:uid="{00000000-0005-0000-0000-000067040000}"/>
    <cellStyle name="_제출용병천하수(지역관로1)" xfId="1109" xr:uid="{00000000-0005-0000-0000-000068040000}"/>
    <cellStyle name="_제출용병천하수(지역관로1)_광주평동투찰" xfId="1110" xr:uid="{00000000-0005-0000-0000-000069040000}"/>
    <cellStyle name="_제출용병천하수(지역관로1)_광주평동품의1" xfId="1111" xr:uid="{00000000-0005-0000-0000-00006A040000}"/>
    <cellStyle name="_제출용병천하수(지역관로1)_송학하수품의(설계넣고)" xfId="1112" xr:uid="{00000000-0005-0000-0000-00006B040000}"/>
    <cellStyle name="_조정자기자본비율(04.6월)" xfId="1113" xr:uid="{00000000-0005-0000-0000-00006C040000}"/>
    <cellStyle name="_조직" xfId="1114" xr:uid="{00000000-0005-0000-0000-00006D040000}"/>
    <cellStyle name="_조직_인천 부평 정천동 부평아울렛남측구역 주택재개발 정비사업-100310 건축지원" xfId="1115" xr:uid="{00000000-0005-0000-0000-00006E040000}"/>
    <cellStyle name="_조직도(남양 기숙사)" xfId="1116" xr:uid="{00000000-0005-0000-0000-00006F040000}"/>
    <cellStyle name="_조직도(당진현장포함)" xfId="1117" xr:uid="{00000000-0005-0000-0000-000070040000}"/>
    <cellStyle name="_조직도(당진현장포함)_00_보고자료(1020)" xfId="1118" xr:uid="{00000000-0005-0000-0000-000071040000}"/>
    <cellStyle name="_조직도(당진현장포함)_00_보고자료(1020)_인천 부평 정천동 부평아울렛남측구역 주택재개발 정비사업-100310 건축지원" xfId="1119" xr:uid="{00000000-0005-0000-0000-000072040000}"/>
    <cellStyle name="_조직도(당진현장포함)_인천 부평 정천동 부평아울렛남측구역 주택재개발 정비사업-100310 건축지원" xfId="1120" xr:uid="{00000000-0005-0000-0000-000073040000}"/>
    <cellStyle name="_조직도(당진현장포함)_전체배치도(공사현장)" xfId="1121" xr:uid="{00000000-0005-0000-0000-000074040000}"/>
    <cellStyle name="_조직도(당진현장포함)_전체배치도(공사현장)_인천 부평 정천동 부평아울렛남측구역 주택재개발 정비사업-100310 건축지원" xfId="1122" xr:uid="{00000000-0005-0000-0000-000075040000}"/>
    <cellStyle name="_조직도(인사041214)" xfId="1123" xr:uid="{00000000-0005-0000-0000-000076040000}"/>
    <cellStyle name="_조직도(창원BNG)" xfId="1124" xr:uid="{00000000-0005-0000-0000-000077040000}"/>
    <cellStyle name="_조직도(해외현장)" xfId="1125" xr:uid="{00000000-0005-0000-0000-000078040000}"/>
    <cellStyle name="_조직도-토목부문" xfId="1126" xr:uid="{00000000-0005-0000-0000-000079040000}"/>
    <cellStyle name="_중장기 충당금기준변경_final 최종(0612) _v6" xfId="1127" xr:uid="{00000000-0005-0000-0000-00007A040000}"/>
    <cellStyle name="_집행갑지 " xfId="1128" xr:uid="{00000000-0005-0000-0000-00007B040000}"/>
    <cellStyle name="_집행갑지 _광주평동투찰" xfId="1129" xr:uid="{00000000-0005-0000-0000-00007C040000}"/>
    <cellStyle name="_집행갑지 _광주평동품의1" xfId="1130" xr:uid="{00000000-0005-0000-0000-00007D040000}"/>
    <cellStyle name="_집행갑지 _송학하수품의(설계넣고)" xfId="1131" xr:uid="{00000000-0005-0000-0000-00007E040000}"/>
    <cellStyle name="_착수보고서2-2" xfId="1132" xr:uid="{00000000-0005-0000-0000-00007F040000}"/>
    <cellStyle name="_착수보고서2-2_00_보고자료(1020)" xfId="1133" xr:uid="{00000000-0005-0000-0000-000080040000}"/>
    <cellStyle name="_착수보고서2-2_00_보고자료(1020)_인천 부평 정천동 부평아울렛남측구역 주택재개발 정비사업-100310 건축지원" xfId="1134" xr:uid="{00000000-0005-0000-0000-000081040000}"/>
    <cellStyle name="_착수보고서2-2_2004년하반기토목운영계획(0813)" xfId="1135" xr:uid="{00000000-0005-0000-0000-000082040000}"/>
    <cellStyle name="_착수보고서2-2_2004년하반기토목운영계획(0813)_00_보고자료(1020)" xfId="1136" xr:uid="{00000000-0005-0000-0000-000083040000}"/>
    <cellStyle name="_착수보고서2-2_2004년하반기토목운영계획(0813)_00_보고자료(1020)_인천 부평 정천동 부평아울렛남측구역 주택재개발 정비사업-100310 건축지원" xfId="1137" xr:uid="{00000000-0005-0000-0000-000084040000}"/>
    <cellStyle name="_착수보고서2-2_2004년하반기토목운영계획(0813)_인천 부평 정천동 부평아울렛남측구역 주택재개발 정비사업-100310 건축지원" xfId="1138" xr:uid="{00000000-0005-0000-0000-000085040000}"/>
    <cellStyle name="_착수보고서2-2_2004년하반기토목운영계획(0813)_전체배치도(공사현장)" xfId="1139" xr:uid="{00000000-0005-0000-0000-000086040000}"/>
    <cellStyle name="_착수보고서2-2_2004년하반기토목운영계획(0813)_전체배치도(공사현장)_인천 부평 정천동 부평아울렛남측구역 주택재개발 정비사업-100310 건축지원" xfId="1140" xr:uid="{00000000-0005-0000-0000-000087040000}"/>
    <cellStyle name="_착수보고서2-2_인천 부평 정천동 부평아울렛남측구역 주택재개발 정비사업-100310 건축지원" xfId="1141" xr:uid="{00000000-0005-0000-0000-000088040000}"/>
    <cellStyle name="_착수보고서2-2_전체배치도(공사현장)" xfId="1142" xr:uid="{00000000-0005-0000-0000-000089040000}"/>
    <cellStyle name="_착수보고서2-2_전체배치도(공사현장)_인천 부평 정천동 부평아울렛남측구역 주택재개발 정비사업-100310 건축지원" xfId="1143" xr:uid="{00000000-0005-0000-0000-00008A040000}"/>
    <cellStyle name="_착수보고서2-2_착수보고서(본사)" xfId="1144" xr:uid="{00000000-0005-0000-0000-00008B040000}"/>
    <cellStyle name="_착수보고서2-2_착수보고서(본사)_00_보고자료(1020)" xfId="1145" xr:uid="{00000000-0005-0000-0000-00008C040000}"/>
    <cellStyle name="_착수보고서2-2_착수보고서(본사)_00_보고자료(1020)_인천 부평 정천동 부평아울렛남측구역 주택재개발 정비사업-100310 건축지원" xfId="1146" xr:uid="{00000000-0005-0000-0000-00008D040000}"/>
    <cellStyle name="_착수보고서2-2_착수보고서(본사)_2004년하반기토목운영계획(0813)" xfId="1147" xr:uid="{00000000-0005-0000-0000-00008E040000}"/>
    <cellStyle name="_착수보고서2-2_착수보고서(본사)_2004년하반기토목운영계획(0813)_00_보고자료(1020)" xfId="1148" xr:uid="{00000000-0005-0000-0000-00008F040000}"/>
    <cellStyle name="_착수보고서2-2_착수보고서(본사)_2004년하반기토목운영계획(0813)_00_보고자료(1020)_인천 부평 정천동 부평아울렛남측구역 주택재개발 정비사업-100310 건축지원" xfId="1149" xr:uid="{00000000-0005-0000-0000-000090040000}"/>
    <cellStyle name="_착수보고서2-2_착수보고서(본사)_2004년하반기토목운영계획(0813)_인천 부평 정천동 부평아울렛남측구역 주택재개발 정비사업-100310 건축지원" xfId="1150" xr:uid="{00000000-0005-0000-0000-000091040000}"/>
    <cellStyle name="_착수보고서2-2_착수보고서(본사)_2004년하반기토목운영계획(0813)_전체배치도(공사현장)" xfId="1151" xr:uid="{00000000-0005-0000-0000-000092040000}"/>
    <cellStyle name="_착수보고서2-2_착수보고서(본사)_2004년하반기토목운영계획(0813)_전체배치도(공사현장)_인천 부평 정천동 부평아울렛남측구역 주택재개발 정비사업-100310 건축지원" xfId="1152" xr:uid="{00000000-0005-0000-0000-000093040000}"/>
    <cellStyle name="_착수보고서2-2_착수보고서(본사)_인천 부평 정천동 부평아울렛남측구역 주택재개발 정비사업-100310 건축지원" xfId="1153" xr:uid="{00000000-0005-0000-0000-000094040000}"/>
    <cellStyle name="_착수보고서2-2_착수보고서(본사)_전체배치도(공사현장)" xfId="1154" xr:uid="{00000000-0005-0000-0000-000095040000}"/>
    <cellStyle name="_착수보고서2-2_착수보고서(본사)_전체배치도(공사현장)_인천 부평 정천동 부평아울렛남측구역 주택재개발 정비사업-100310 건축지원" xfId="1155" xr:uid="{00000000-0005-0000-0000-000096040000}"/>
    <cellStyle name="_착수보고서2-2_착수보고서1" xfId="1156" xr:uid="{00000000-0005-0000-0000-000097040000}"/>
    <cellStyle name="_착수보고서2-2_착수보고서1_00_보고자료(1020)" xfId="1157" xr:uid="{00000000-0005-0000-0000-000098040000}"/>
    <cellStyle name="_착수보고서2-2_착수보고서1_00_보고자료(1020)_인천 부평 정천동 부평아울렛남측구역 주택재개발 정비사업-100310 건축지원" xfId="1158" xr:uid="{00000000-0005-0000-0000-000099040000}"/>
    <cellStyle name="_착수보고서2-2_착수보고서1_2004년하반기토목운영계획(0813)" xfId="1159" xr:uid="{00000000-0005-0000-0000-00009A040000}"/>
    <cellStyle name="_착수보고서2-2_착수보고서1_2004년하반기토목운영계획(0813)_00_보고자료(1020)" xfId="1160" xr:uid="{00000000-0005-0000-0000-00009B040000}"/>
    <cellStyle name="_착수보고서2-2_착수보고서1_2004년하반기토목운영계획(0813)_00_보고자료(1020)_인천 부평 정천동 부평아울렛남측구역 주택재개발 정비사업-100310 건축지원" xfId="1161" xr:uid="{00000000-0005-0000-0000-00009C040000}"/>
    <cellStyle name="_착수보고서2-2_착수보고서1_2004년하반기토목운영계획(0813)_인천 부평 정천동 부평아울렛남측구역 주택재개발 정비사업-100310 건축지원" xfId="1162" xr:uid="{00000000-0005-0000-0000-00009D040000}"/>
    <cellStyle name="_착수보고서2-2_착수보고서1_2004년하반기토목운영계획(0813)_전체배치도(공사현장)" xfId="1163" xr:uid="{00000000-0005-0000-0000-00009E040000}"/>
    <cellStyle name="_착수보고서2-2_착수보고서1_2004년하반기토목운영계획(0813)_전체배치도(공사현장)_인천 부평 정천동 부평아울렛남측구역 주택재개발 정비사업-100310 건축지원" xfId="1164" xr:uid="{00000000-0005-0000-0000-00009F040000}"/>
    <cellStyle name="_착수보고서2-2_착수보고서1_인천 부평 정천동 부평아울렛남측구역 주택재개발 정비사업-100310 건축지원" xfId="1165" xr:uid="{00000000-0005-0000-0000-0000A0040000}"/>
    <cellStyle name="_착수보고서2-2_착수보고서1_전체배치도(공사현장)" xfId="1166" xr:uid="{00000000-0005-0000-0000-0000A1040000}"/>
    <cellStyle name="_착수보고서2-2_착수보고서1_전체배치도(공사현장)_인천 부평 정천동 부평아울렛남측구역 주택재개발 정비사업-100310 건축지원" xfId="1167" xr:uid="{00000000-0005-0000-0000-0000A2040000}"/>
    <cellStyle name="_착수보고서2-2_평택공정표(2004-1)" xfId="1168" xr:uid="{00000000-0005-0000-0000-0000A3040000}"/>
    <cellStyle name="_착수보고서2-2_평택공정표(2004-1)_00_보고자료(1020)" xfId="1169" xr:uid="{00000000-0005-0000-0000-0000A4040000}"/>
    <cellStyle name="_착수보고서2-2_평택공정표(2004-1)_00_보고자료(1020)_인천 부평 정천동 부평아울렛남측구역 주택재개발 정비사업-100310 건축지원" xfId="1170" xr:uid="{00000000-0005-0000-0000-0000A5040000}"/>
    <cellStyle name="_착수보고서2-2_평택공정표(2004-1)_2004년하반기토목운영계획(0813)" xfId="1171" xr:uid="{00000000-0005-0000-0000-0000A6040000}"/>
    <cellStyle name="_착수보고서2-2_평택공정표(2004-1)_2004년하반기토목운영계획(0813)_00_보고자료(1020)" xfId="1172" xr:uid="{00000000-0005-0000-0000-0000A7040000}"/>
    <cellStyle name="_착수보고서2-2_평택공정표(2004-1)_2004년하반기토목운영계획(0813)_00_보고자료(1020)_인천 부평 정천동 부평아울렛남측구역 주택재개발 정비사업-100310 건축지원" xfId="1173" xr:uid="{00000000-0005-0000-0000-0000A8040000}"/>
    <cellStyle name="_착수보고서2-2_평택공정표(2004-1)_2004년하반기토목운영계획(0813)_인천 부평 정천동 부평아울렛남측구역 주택재개발 정비사업-100310 건축지원" xfId="1174" xr:uid="{00000000-0005-0000-0000-0000A9040000}"/>
    <cellStyle name="_착수보고서2-2_평택공정표(2004-1)_2004년하반기토목운영계획(0813)_전체배치도(공사현장)" xfId="1175" xr:uid="{00000000-0005-0000-0000-0000AA040000}"/>
    <cellStyle name="_착수보고서2-2_평택공정표(2004-1)_2004년하반기토목운영계획(0813)_전체배치도(공사현장)_인천 부평 정천동 부평아울렛남측구역 주택재개발 정비사업-100310 건축지원" xfId="1176" xr:uid="{00000000-0005-0000-0000-0000AB040000}"/>
    <cellStyle name="_착수보고서2-2_평택공정표(2004-1)_인천 부평 정천동 부평아울렛남측구역 주택재개발 정비사업-100310 건축지원" xfId="1177" xr:uid="{00000000-0005-0000-0000-0000AC040000}"/>
    <cellStyle name="_착수보고서2-2_평택공정표(2004-1)_전체배치도(공사현장)" xfId="1178" xr:uid="{00000000-0005-0000-0000-0000AD040000}"/>
    <cellStyle name="_착수보고서2-2_평택공정표(2004-1)_전체배치도(공사현장)_인천 부평 정천동 부평아울렛남측구역 주택재개발 정비사업-100310 건축지원" xfId="1179" xr:uid="{00000000-0005-0000-0000-0000AE040000}"/>
    <cellStyle name="_토목(공내역)" xfId="1180" xr:uid="{00000000-0005-0000-0000-0000AF040000}"/>
    <cellStyle name="_토목부문041011" xfId="1181" xr:uid="{00000000-0005-0000-0000-0000B0040000}"/>
    <cellStyle name="_하도급통지-기계설비공사" xfId="1182" xr:uid="{00000000-0005-0000-0000-0000B1040000}"/>
    <cellStyle name="_하반기면접계획(0410)" xfId="1183" xr:uid="{00000000-0005-0000-0000-0000B2040000}"/>
    <cellStyle name="_한보철강부두공사 조직도" xfId="1184" xr:uid="{00000000-0005-0000-0000-0000B3040000}"/>
    <cellStyle name="_한전연구견적" xfId="1185" xr:uid="{00000000-0005-0000-0000-0000B4040000}"/>
    <cellStyle name="_항목내역서" xfId="1186" xr:uid="{00000000-0005-0000-0000-0000B5040000}"/>
    <cellStyle name="_항목내역서_1" xfId="1187" xr:uid="{00000000-0005-0000-0000-0000B6040000}"/>
    <cellStyle name="_해외현장 준공보고(알라바마)" xfId="1188" xr:uid="{00000000-0005-0000-0000-0000B7040000}"/>
    <cellStyle name="_해외현장공사수행방식" xfId="1189" xr:uid="{00000000-0005-0000-0000-0000B8040000}"/>
    <cellStyle name="_현안보고(12.15)" xfId="1190" xr:uid="{00000000-0005-0000-0000-0000B9040000}"/>
    <cellStyle name="_현장공사관리업무FLOW1" xfId="1191" xr:uid="{00000000-0005-0000-0000-0000BA040000}"/>
    <cellStyle name="_현장조직도(운영계획안)" xfId="1192" xr:uid="{00000000-0005-0000-0000-0000BB040000}"/>
    <cellStyle name="_협조공문" xfId="1193" xr:uid="{00000000-0005-0000-0000-0000BC040000}"/>
    <cellStyle name="_협조전" xfId="1194" xr:uid="{00000000-0005-0000-0000-0000BD040000}"/>
    <cellStyle name="_호남선전철화송정리역사111" xfId="1195" xr:uid="{00000000-0005-0000-0000-0000BE040000}"/>
    <cellStyle name="_홍제토목" xfId="1196" xr:uid="{00000000-0005-0000-0000-0000BF040000}"/>
    <cellStyle name="´þ·¯" xfId="1217" xr:uid="{00000000-0005-0000-0000-0000C0040000}"/>
    <cellStyle name="’E‰Y [0.00]_laroux" xfId="1218" xr:uid="{00000000-0005-0000-0000-0000C1040000}"/>
    <cellStyle name="’E‰Y_laroux" xfId="1219" xr:uid="{00000000-0005-0000-0000-0000C2040000}"/>
    <cellStyle name="¤@?e_TEST-1 " xfId="1223" xr:uid="{00000000-0005-0000-0000-0000C3040000}"/>
    <cellStyle name="▬Ƃښb◄Ƃڪb◤Ƃںb☌Ƃۊb⤼Ƃۚb⥨Ƃ۪b⦈Ƃۺb⦨Ƃ܊b⧌Ƃܚb☰Ƃܪb♈Ƃܺb♬Ƃ݊b⚜Ƃݚb⛘Ƃݪb⧨Ƃݺb⨤Ƃފb⩔Ƃޚb⩸Ƃުb⪤Ƃ޺b ƂߊbÀƂߚbàƂߪbĄƂߺbĠƂࠊbļƂ" xfId="1221" xr:uid="{00000000-0005-0000-0000-0000C4040000}"/>
    <cellStyle name="┄Ƃيb┰Ƃٚb═Ƃ٪b╼Ƃٺb▔Ƃڊb▬Ƃښb◄Ƃڪb◤Ƃںb☌Ƃۊb⤼Ƃۚb⥨Ƃ۪b⦈Ƃۺb⦨Ƃ܊b⧌Ƃܚb☰Ƃܪb♈Ƃܺb♬Ƃ݊b⚜Ƃݚb⛘Ƃݪb⧨Ƃݺb⨤Ƃފb⩔Ƃޚb⩸Ƃުb⪤Ƃ޺b Ƃ" xfId="1222" xr:uid="{00000000-0005-0000-0000-0000C5040000}"/>
    <cellStyle name="°íá¤¼ò¼ýá¡" xfId="1224" xr:uid="{00000000-0005-0000-0000-0000C6040000}"/>
    <cellStyle name="°íá¤ãâ·â1" xfId="1225" xr:uid="{00000000-0005-0000-0000-0000C7040000}"/>
    <cellStyle name="°íá¤ãâ·â2" xfId="1226" xr:uid="{00000000-0005-0000-0000-0000C8040000}"/>
    <cellStyle name="∬Ƃ؊b≈Ƃؚb≰ƂتbⓨƂغb┄Ƃيb┰Ƃٚb═Ƃ٪b╼Ƃٺb▔Ƃڊb▬Ƃښb◄Ƃڪb◤Ƃںb☌Ƃۊb⤼Ƃۚb⥨Ƃ۪b⦈Ƃۺb⦨Ƃ܊b⧌Ƃܚb☰Ƃܪb♈Ƃܺb♬Ƃ݊b⚜Ƃݚb⛘Ƃݪb⧨Ƃݺb⨤Ƃ" xfId="1220" xr:uid="{00000000-0005-0000-0000-0000C9040000}"/>
    <cellStyle name="0.0" xfId="1227" xr:uid="{00000000-0005-0000-0000-0000CA040000}"/>
    <cellStyle name="0.00" xfId="1228" xr:uid="{00000000-0005-0000-0000-0000CB040000}"/>
    <cellStyle name="0뾍R_x0005_?뾍b_x0005_" xfId="1229" xr:uid="{00000000-0005-0000-0000-0000CC040000}"/>
    <cellStyle name="1" xfId="1230" xr:uid="{00000000-0005-0000-0000-0000CD040000}"/>
    <cellStyle name="1 2" xfId="1231" xr:uid="{00000000-0005-0000-0000-0000CE040000}"/>
    <cellStyle name="1_book1" xfId="1244" xr:uid="{00000000-0005-0000-0000-0000CF040000}"/>
    <cellStyle name="1_계수대로" xfId="1232" xr:uid="{00000000-0005-0000-0000-0000D0040000}"/>
    <cellStyle name="1_단가조사표" xfId="1233" xr:uid="{00000000-0005-0000-0000-0000D1040000}"/>
    <cellStyle name="1_백제큰길내역서" xfId="1234" xr:uid="{00000000-0005-0000-0000-0000D2040000}"/>
    <cellStyle name="1_삼융건설(백제큰길)" xfId="1235" xr:uid="{00000000-0005-0000-0000-0000D3040000}"/>
    <cellStyle name="1_시민계략공사" xfId="1236" xr:uid="{00000000-0005-0000-0000-0000D4040000}"/>
    <cellStyle name="1_시민계략공사_구일종합건설(무이지구)" xfId="1237" xr:uid="{00000000-0005-0000-0000-0000D5040000}"/>
    <cellStyle name="1_시민계략공사_매원중학교 급식소신축공사(철콘공사)" xfId="1238" xr:uid="{00000000-0005-0000-0000-0000D6040000}"/>
    <cellStyle name="1_시민계략공사_아파트공사비소방내역서" xfId="1239" xr:uid="{00000000-0005-0000-0000-0000D7040000}"/>
    <cellStyle name="1_시민계략공사_전기-한남" xfId="1240" xr:uid="{00000000-0005-0000-0000-0000D8040000}"/>
    <cellStyle name="1_시민계략공사_천정공사-하도급통보내역" xfId="1241" xr:uid="{00000000-0005-0000-0000-0000D9040000}"/>
    <cellStyle name="1_시민계략공사_하도급통지-기계설비공사" xfId="1242" xr:uid="{00000000-0005-0000-0000-0000DA040000}"/>
    <cellStyle name="1_시민계략공사_흥한건설(이양능주2공구)" xfId="1243" xr:uid="{00000000-0005-0000-0000-0000DB040000}"/>
    <cellStyle name="19990216" xfId="1245" xr:uid="{00000000-0005-0000-0000-0000DC040000}"/>
    <cellStyle name="¹e" xfId="1247" xr:uid="{00000000-0005-0000-0000-0000DD040000}"/>
    <cellStyle name="¹eº" xfId="1248" xr:uid="{00000000-0005-0000-0000-0000DE040000}"/>
    <cellStyle name="¹éº" xfId="1249" xr:uid="{00000000-0005-0000-0000-0000DF040000}"/>
    <cellStyle name="¹eº_LFD부산실행예산(020219)건축" xfId="1506" xr:uid="{00000000-0005-0000-0000-0000E0040000}"/>
    <cellStyle name="¹éº_LFD부산실행예산(020219)건축" xfId="1507" xr:uid="{00000000-0005-0000-0000-0000E1040000}"/>
    <cellStyle name="¹eº_LFD부산실행예산(020219)건축_경서실행(견적실)공무팀" xfId="1508" xr:uid="{00000000-0005-0000-0000-0000E2040000}"/>
    <cellStyle name="¹éº_LFD부산실행예산(020219)건축_경서실행(견적실)공무팀" xfId="1509" xr:uid="{00000000-0005-0000-0000-0000E3040000}"/>
    <cellStyle name="¹eº_LFD부산실행예산(020219)건축_경서실행(견적실)공무팀_덕천실행내역(토,조)정리전" xfId="1510" xr:uid="{00000000-0005-0000-0000-0000E4040000}"/>
    <cellStyle name="¹éº_LFD부산실행예산(020219)건축_경서실행(견적실)공무팀_덕천실행내역(토,조)정리전" xfId="1511" xr:uid="{00000000-0005-0000-0000-0000E5040000}"/>
    <cellStyle name="¹eº_LFD부산실행예산(020219)건축_경서실행(견적실)공무팀_덕천실행내역(토조)" xfId="1512" xr:uid="{00000000-0005-0000-0000-0000E6040000}"/>
    <cellStyle name="¹éº_LFD부산실행예산(020219)건축_경서실행(견적실)공무팀_덕천실행내역(토조)" xfId="1513" xr:uid="{00000000-0005-0000-0000-0000E7040000}"/>
    <cellStyle name="¹eº_LFD부산실행예산(020219)건축_골조공사견적가분석-1" xfId="1514" xr:uid="{00000000-0005-0000-0000-0000E8040000}"/>
    <cellStyle name="¹éº_LFD부산실행예산(020219)건축_골조공사견적가분석-1" xfId="1515" xr:uid="{00000000-0005-0000-0000-0000E9040000}"/>
    <cellStyle name="¹eº_LFD부산실행예산(020219)건축_골조공사견적가분석-1_덕천실행내역(토,조)정리전" xfId="1516" xr:uid="{00000000-0005-0000-0000-0000EA040000}"/>
    <cellStyle name="¹éº_LFD부산실행예산(020219)건축_골조공사견적가분석-1_덕천실행내역(토,조)정리전" xfId="1517" xr:uid="{00000000-0005-0000-0000-0000EB040000}"/>
    <cellStyle name="¹eº_LFD부산실행예산(020219)건축_골조공사견적가분석-1_덕천실행내역(토조)" xfId="1518" xr:uid="{00000000-0005-0000-0000-0000EC040000}"/>
    <cellStyle name="¹éº_LFD부산실행예산(020219)건축_골조공사견적가분석-1_덕천실행내역(토조)" xfId="1519" xr:uid="{00000000-0005-0000-0000-0000ED040000}"/>
    <cellStyle name="¹eº_LFD부산실행예산(020219)건축_골조공사공내역(송부)" xfId="1520" xr:uid="{00000000-0005-0000-0000-0000EE040000}"/>
    <cellStyle name="¹éº_LFD부산실행예산(020219)건축_골조공사공내역(송부)" xfId="1521" xr:uid="{00000000-0005-0000-0000-0000EF040000}"/>
    <cellStyle name="¹eº_LFD부산실행예산(020219)건축_골조공사공내역(송부)_덕천실행내역(토,조)정리전" xfId="1522" xr:uid="{00000000-0005-0000-0000-0000F0040000}"/>
    <cellStyle name="¹éº_LFD부산실행예산(020219)건축_골조공사공내역(송부)_덕천실행내역(토,조)정리전" xfId="1523" xr:uid="{00000000-0005-0000-0000-0000F1040000}"/>
    <cellStyle name="¹eº_LFD부산실행예산(020219)건축_골조공사공내역(송부)_덕천실행내역(토조)" xfId="1524" xr:uid="{00000000-0005-0000-0000-0000F2040000}"/>
    <cellStyle name="¹éº_LFD부산실행예산(020219)건축_골조공사공내역(송부)_덕천실행내역(토조)" xfId="1525" xr:uid="{00000000-0005-0000-0000-0000F3040000}"/>
    <cellStyle name="¹eº_LFD부산실행예산(020219)건축_골조공사공내역(장)" xfId="1526" xr:uid="{00000000-0005-0000-0000-0000F4040000}"/>
    <cellStyle name="¹éº_LFD부산실행예산(020219)건축_골조공사공내역(장)" xfId="1527" xr:uid="{00000000-0005-0000-0000-0000F5040000}"/>
    <cellStyle name="¹eº_LFD부산실행예산(020219)건축_골조공사공내역(장)_덕천실행내역(토,조)정리전" xfId="1528" xr:uid="{00000000-0005-0000-0000-0000F6040000}"/>
    <cellStyle name="¹éº_LFD부산실행예산(020219)건축_골조공사공내역(장)_덕천실행내역(토,조)정리전" xfId="1529" xr:uid="{00000000-0005-0000-0000-0000F7040000}"/>
    <cellStyle name="¹eº_LFD부산실행예산(020219)건축_골조공사공내역(장)_덕천실행내역(토조)" xfId="1530" xr:uid="{00000000-0005-0000-0000-0000F8040000}"/>
    <cellStyle name="¹éº_LFD부산실행예산(020219)건축_골조공사공내역(장)_덕천실행내역(토조)" xfId="1531" xr:uid="{00000000-0005-0000-0000-0000F9040000}"/>
    <cellStyle name="¹eº_LFD부산실행예산(020219)건축_골조공사실행예산품의" xfId="1532" xr:uid="{00000000-0005-0000-0000-0000FA040000}"/>
    <cellStyle name="¹éº_LFD부산실행예산(020219)건축_골조공사실행예산품의" xfId="1533" xr:uid="{00000000-0005-0000-0000-0000FB040000}"/>
    <cellStyle name="¹eº_LFD부산실행예산(020219)건축_골조공사실행예산품의_덕천실행내역(토,조)정리전" xfId="1534" xr:uid="{00000000-0005-0000-0000-0000FC040000}"/>
    <cellStyle name="¹éº_LFD부산실행예산(020219)건축_골조공사실행예산품의_덕천실행내역(토,조)정리전" xfId="1535" xr:uid="{00000000-0005-0000-0000-0000FD040000}"/>
    <cellStyle name="¹eº_LFD부산실행예산(020219)건축_골조공사실행예산품의_덕천실행내역(토조)" xfId="1536" xr:uid="{00000000-0005-0000-0000-0000FE040000}"/>
    <cellStyle name="¹éº_LFD부산실행예산(020219)건축_골조공사실행예산품의_덕천실행내역(토조)" xfId="1537" xr:uid="{00000000-0005-0000-0000-0000FF040000}"/>
    <cellStyle name="¹eº_LFD부산실행예산(020219)건축_덕천실행내역(토,조)정리전" xfId="1538" xr:uid="{00000000-0005-0000-0000-000000050000}"/>
    <cellStyle name="¹éº_LFD부산실행예산(020219)건축_덕천실행내역(토,조)정리전" xfId="1539" xr:uid="{00000000-0005-0000-0000-000001050000}"/>
    <cellStyle name="¹eº_LFD부산실행예산(020219)건축_덕천실행내역(토조)" xfId="1540" xr:uid="{00000000-0005-0000-0000-000002050000}"/>
    <cellStyle name="¹éº_LFD부산실행예산(020219)건축_덕천실행내역(토조)" xfId="1541" xr:uid="{00000000-0005-0000-0000-000003050000}"/>
    <cellStyle name="¹eº_LFD부산실행예산(020219)건축_동명삼화견본주택 기본안" xfId="1542" xr:uid="{00000000-0005-0000-0000-000004050000}"/>
    <cellStyle name="¹éº_LFD부산실행예산(020219)건축_동명삼화견본주택 기본안" xfId="1543" xr:uid="{00000000-0005-0000-0000-000005050000}"/>
    <cellStyle name="¹eº_LFD부산실행예산(020219)건축_부산덕천2차실행예산(기초DATA)" xfId="1544" xr:uid="{00000000-0005-0000-0000-000006050000}"/>
    <cellStyle name="¹éº_LFD부산실행예산(020219)건축_부산덕천2차실행예산(기초DATA)" xfId="1545" xr:uid="{00000000-0005-0000-0000-000007050000}"/>
    <cellStyle name="¹eº_LFD부산실행예산(020219)건축_부산덕천2차실행예산(기초DATA)_덕천실행내역(토,조)정리전" xfId="1546" xr:uid="{00000000-0005-0000-0000-000008050000}"/>
    <cellStyle name="¹éº_LFD부산실행예산(020219)건축_부산덕천2차실행예산(기초DATA)_덕천실행내역(토,조)정리전" xfId="1547" xr:uid="{00000000-0005-0000-0000-000009050000}"/>
    <cellStyle name="¹eº_LFD부산실행예산(020219)건축_부산덕천2차실행예산(기초DATA)_덕천실행내역(토조)" xfId="1548" xr:uid="{00000000-0005-0000-0000-00000A050000}"/>
    <cellStyle name="¹éº_LFD부산실행예산(020219)건축_부산덕천2차실행예산(기초DATA)_덕천실행내역(토조)" xfId="1549" xr:uid="{00000000-0005-0000-0000-00000B050000}"/>
    <cellStyle name="¹eº_LFD부산실행예산(020219)건축_부산덕천2차실행예산(기초DATA현장협의후)" xfId="1550" xr:uid="{00000000-0005-0000-0000-00000C050000}"/>
    <cellStyle name="¹éº_LFD부산실행예산(020219)건축_부산덕천2차실행예산(기초DATA현장협의후)" xfId="1551" xr:uid="{00000000-0005-0000-0000-00000D050000}"/>
    <cellStyle name="¹eº_LFD부산실행예산(020219)건축_부산덕천2차실행예산(기초DATA현장협의후)_덕천실행내역(토,조)정리전" xfId="1552" xr:uid="{00000000-0005-0000-0000-00000E050000}"/>
    <cellStyle name="¹éº_LFD부산실행예산(020219)건축_부산덕천2차실행예산(기초DATA현장협의후)_덕천실행내역(토,조)정리전" xfId="1553" xr:uid="{00000000-0005-0000-0000-00000F050000}"/>
    <cellStyle name="¹eº_LFD부산실행예산(020219)건축_부산덕천2차실행예산(기초DATA현장협의후)_덕천실행내역(토조)" xfId="1554" xr:uid="{00000000-0005-0000-0000-000010050000}"/>
    <cellStyle name="¹éº_LFD부산실행예산(020219)건축_부산덕천2차실행예산(기초DATA현장협의후)_덕천실행내역(토조)" xfId="1555" xr:uid="{00000000-0005-0000-0000-000011050000}"/>
    <cellStyle name="¹eº_LFD부산실행예산(020219)건축_현장경비신청안박성남" xfId="1556" xr:uid="{00000000-0005-0000-0000-000012050000}"/>
    <cellStyle name="¹éº_LFD부산실행예산(020219)건축_현장경비신청안박성남" xfId="1557" xr:uid="{00000000-0005-0000-0000-000013050000}"/>
    <cellStyle name="¹eº_LFD부산실행예산(020219)건축_현장경비신청안박성남_덕천실행내역(토,조)정리전" xfId="1558" xr:uid="{00000000-0005-0000-0000-000014050000}"/>
    <cellStyle name="¹éº_LFD부산실행예산(020219)건축_현장경비신청안박성남_덕천실행내역(토,조)정리전" xfId="1559" xr:uid="{00000000-0005-0000-0000-000015050000}"/>
    <cellStyle name="¹eº_LFD부산실행예산(020219)건축_현장경비신청안박성남_덕천실행내역(토조)" xfId="1560" xr:uid="{00000000-0005-0000-0000-000016050000}"/>
    <cellStyle name="¹éº_LFD부산실행예산(020219)건축_현장경비신청안박성남_덕천실행내역(토조)" xfId="1561" xr:uid="{00000000-0005-0000-0000-000017050000}"/>
    <cellStyle name="¹eº_LFD부산실행예산(020305)건축" xfId="1562" xr:uid="{00000000-0005-0000-0000-000018050000}"/>
    <cellStyle name="¹éº_LFD부산실행예산(020305)건축" xfId="1563" xr:uid="{00000000-0005-0000-0000-000019050000}"/>
    <cellStyle name="¹eº_LFD부산실행예산(020305)건축_경서실행(견적실)공무팀" xfId="1564" xr:uid="{00000000-0005-0000-0000-00001A050000}"/>
    <cellStyle name="¹éº_LFD부산실행예산(020305)건축_경서실행(견적실)공무팀" xfId="1565" xr:uid="{00000000-0005-0000-0000-00001B050000}"/>
    <cellStyle name="¹eº_LFD부산실행예산(020305)건축_경서실행(견적실)공무팀_덕천실행내역(토,조)정리전" xfId="1566" xr:uid="{00000000-0005-0000-0000-00001C050000}"/>
    <cellStyle name="¹éº_LFD부산실행예산(020305)건축_경서실행(견적실)공무팀_덕천실행내역(토,조)정리전" xfId="1567" xr:uid="{00000000-0005-0000-0000-00001D050000}"/>
    <cellStyle name="¹eº_LFD부산실행예산(020305)건축_경서실행(견적실)공무팀_덕천실행내역(토조)" xfId="1568" xr:uid="{00000000-0005-0000-0000-00001E050000}"/>
    <cellStyle name="¹éº_LFD부산실행예산(020305)건축_경서실행(견적실)공무팀_덕천실행내역(토조)" xfId="1569" xr:uid="{00000000-0005-0000-0000-00001F050000}"/>
    <cellStyle name="¹eº_LFD부산실행예산(020305)건축_골조공사견적가분석-1" xfId="1570" xr:uid="{00000000-0005-0000-0000-000020050000}"/>
    <cellStyle name="¹éº_LFD부산실행예산(020305)건축_골조공사견적가분석-1" xfId="1571" xr:uid="{00000000-0005-0000-0000-000021050000}"/>
    <cellStyle name="¹eº_LFD부산실행예산(020305)건축_골조공사견적가분석-1_덕천실행내역(토,조)정리전" xfId="1572" xr:uid="{00000000-0005-0000-0000-000022050000}"/>
    <cellStyle name="¹éº_LFD부산실행예산(020305)건축_골조공사견적가분석-1_덕천실행내역(토,조)정리전" xfId="1573" xr:uid="{00000000-0005-0000-0000-000023050000}"/>
    <cellStyle name="¹eº_LFD부산실행예산(020305)건축_골조공사견적가분석-1_덕천실행내역(토조)" xfId="1574" xr:uid="{00000000-0005-0000-0000-000024050000}"/>
    <cellStyle name="¹éº_LFD부산실행예산(020305)건축_골조공사견적가분석-1_덕천실행내역(토조)" xfId="1575" xr:uid="{00000000-0005-0000-0000-000025050000}"/>
    <cellStyle name="¹eº_LFD부산실행예산(020305)건축_골조공사공내역(송부)" xfId="1576" xr:uid="{00000000-0005-0000-0000-000026050000}"/>
    <cellStyle name="¹éº_LFD부산실행예산(020305)건축_골조공사공내역(송부)" xfId="1577" xr:uid="{00000000-0005-0000-0000-000027050000}"/>
    <cellStyle name="¹eº_LFD부산실행예산(020305)건축_골조공사공내역(송부)_덕천실행내역(토,조)정리전" xfId="1578" xr:uid="{00000000-0005-0000-0000-000028050000}"/>
    <cellStyle name="¹éº_LFD부산실행예산(020305)건축_골조공사공내역(송부)_덕천실행내역(토,조)정리전" xfId="1579" xr:uid="{00000000-0005-0000-0000-000029050000}"/>
    <cellStyle name="¹eº_LFD부산실행예산(020305)건축_골조공사공내역(송부)_덕천실행내역(토조)" xfId="1580" xr:uid="{00000000-0005-0000-0000-00002A050000}"/>
    <cellStyle name="¹éº_LFD부산실행예산(020305)건축_골조공사공내역(송부)_덕천실행내역(토조)" xfId="1581" xr:uid="{00000000-0005-0000-0000-00002B050000}"/>
    <cellStyle name="¹eº_LFD부산실행예산(020305)건축_골조공사공내역(장)" xfId="1582" xr:uid="{00000000-0005-0000-0000-00002C050000}"/>
    <cellStyle name="¹éº_LFD부산실행예산(020305)건축_골조공사공내역(장)" xfId="1583" xr:uid="{00000000-0005-0000-0000-00002D050000}"/>
    <cellStyle name="¹eº_LFD부산실행예산(020305)건축_골조공사공내역(장)_덕천실행내역(토,조)정리전" xfId="1584" xr:uid="{00000000-0005-0000-0000-00002E050000}"/>
    <cellStyle name="¹éº_LFD부산실행예산(020305)건축_골조공사공내역(장)_덕천실행내역(토,조)정리전" xfId="1585" xr:uid="{00000000-0005-0000-0000-00002F050000}"/>
    <cellStyle name="¹eº_LFD부산실행예산(020305)건축_골조공사공내역(장)_덕천실행내역(토조)" xfId="1586" xr:uid="{00000000-0005-0000-0000-000030050000}"/>
    <cellStyle name="¹éº_LFD부산실행예산(020305)건축_골조공사공내역(장)_덕천실행내역(토조)" xfId="1587" xr:uid="{00000000-0005-0000-0000-000031050000}"/>
    <cellStyle name="¹eº_LFD부산실행예산(020305)건축_골조공사실행예산품의" xfId="1588" xr:uid="{00000000-0005-0000-0000-000032050000}"/>
    <cellStyle name="¹éº_LFD부산실행예산(020305)건축_골조공사실행예산품의" xfId="1589" xr:uid="{00000000-0005-0000-0000-000033050000}"/>
    <cellStyle name="¹eº_LFD부산실행예산(020305)건축_골조공사실행예산품의_덕천실행내역(토,조)정리전" xfId="1590" xr:uid="{00000000-0005-0000-0000-000034050000}"/>
    <cellStyle name="¹éº_LFD부산실행예산(020305)건축_골조공사실행예산품의_덕천실행내역(토,조)정리전" xfId="1591" xr:uid="{00000000-0005-0000-0000-000035050000}"/>
    <cellStyle name="¹eº_LFD부산실행예산(020305)건축_골조공사실행예산품의_덕천실행내역(토조)" xfId="1592" xr:uid="{00000000-0005-0000-0000-000036050000}"/>
    <cellStyle name="¹éº_LFD부산실행예산(020305)건축_골조공사실행예산품의_덕천실행내역(토조)" xfId="1593" xr:uid="{00000000-0005-0000-0000-000037050000}"/>
    <cellStyle name="¹eº_LFD부산실행예산(020305)건축_덕천실행내역(토,조)정리전" xfId="1594" xr:uid="{00000000-0005-0000-0000-000038050000}"/>
    <cellStyle name="¹éº_LFD부산실행예산(020305)건축_덕천실행내역(토,조)정리전" xfId="1595" xr:uid="{00000000-0005-0000-0000-000039050000}"/>
    <cellStyle name="¹eº_LFD부산실행예산(020305)건축_덕천실행내역(토조)" xfId="1596" xr:uid="{00000000-0005-0000-0000-00003A050000}"/>
    <cellStyle name="¹éº_LFD부산실행예산(020305)건축_덕천실행내역(토조)" xfId="1597" xr:uid="{00000000-0005-0000-0000-00003B050000}"/>
    <cellStyle name="¹eº_LFD부산실행예산(020305)건축_부산덕천2차실행예산(기초DATA)" xfId="1598" xr:uid="{00000000-0005-0000-0000-00003C050000}"/>
    <cellStyle name="¹éº_LFD부산실행예산(020305)건축_부산덕천2차실행예산(기초DATA)" xfId="1599" xr:uid="{00000000-0005-0000-0000-00003D050000}"/>
    <cellStyle name="¹eº_LFD부산실행예산(020305)건축_부산덕천2차실행예산(기초DATA)_덕천실행내역(토,조)정리전" xfId="1600" xr:uid="{00000000-0005-0000-0000-00003E050000}"/>
    <cellStyle name="¹éº_LFD부산실행예산(020305)건축_부산덕천2차실행예산(기초DATA)_덕천실행내역(토,조)정리전" xfId="1601" xr:uid="{00000000-0005-0000-0000-00003F050000}"/>
    <cellStyle name="¹eº_LFD부산실행예산(020305)건축_부산덕천2차실행예산(기초DATA)_덕천실행내역(토조)" xfId="1602" xr:uid="{00000000-0005-0000-0000-000040050000}"/>
    <cellStyle name="¹éº_LFD부산실행예산(020305)건축_부산덕천2차실행예산(기초DATA)_덕천실행내역(토조)" xfId="1603" xr:uid="{00000000-0005-0000-0000-000041050000}"/>
    <cellStyle name="¹eº_LFD부산실행예산(020305)건축_부산덕천2차실행예산(기초DATA현장협의후)" xfId="1604" xr:uid="{00000000-0005-0000-0000-000042050000}"/>
    <cellStyle name="¹éº_LFD부산실행예산(020305)건축_부산덕천2차실행예산(기초DATA현장협의후)" xfId="1605" xr:uid="{00000000-0005-0000-0000-000043050000}"/>
    <cellStyle name="¹eº_LFD부산실행예산(020305)건축_부산덕천2차실행예산(기초DATA현장협의후)_덕천실행내역(토,조)정리전" xfId="1606" xr:uid="{00000000-0005-0000-0000-000044050000}"/>
    <cellStyle name="¹éº_LFD부산실행예산(020305)건축_부산덕천2차실행예산(기초DATA현장협의후)_덕천실행내역(토,조)정리전" xfId="1607" xr:uid="{00000000-0005-0000-0000-000045050000}"/>
    <cellStyle name="¹eº_LFD부산실행예산(020305)건축_부산덕천2차실행예산(기초DATA현장협의후)_덕천실행내역(토조)" xfId="1608" xr:uid="{00000000-0005-0000-0000-000046050000}"/>
    <cellStyle name="¹éº_LFD부산실행예산(020305)건축_부산덕천2차실행예산(기초DATA현장협의후)_덕천실행내역(토조)" xfId="1609" xr:uid="{00000000-0005-0000-0000-000047050000}"/>
    <cellStyle name="¹eº_LFD실행예산(020110)2855" xfId="1610" xr:uid="{00000000-0005-0000-0000-000048050000}"/>
    <cellStyle name="¹éº_LFD실행예산(020110)2855" xfId="1611" xr:uid="{00000000-0005-0000-0000-000049050000}"/>
    <cellStyle name="¹eº_LFD실행예산(020110)2855_LFD부산실행예산(020319)건축" xfId="1666" xr:uid="{00000000-0005-0000-0000-00004A050000}"/>
    <cellStyle name="¹éº_LFD실행예산(020110)2855_LFD부산실행예산(020319)건축" xfId="1667" xr:uid="{00000000-0005-0000-0000-00004B050000}"/>
    <cellStyle name="¹eº_LFD실행예산(020110)2855_LFD부산실행예산(020319)건축_덕천실행내역(토,조)정리전" xfId="1668" xr:uid="{00000000-0005-0000-0000-00004C050000}"/>
    <cellStyle name="¹éº_LFD실행예산(020110)2855_LFD부산실행예산(020319)건축_덕천실행내역(토,조)정리전" xfId="1669" xr:uid="{00000000-0005-0000-0000-00004D050000}"/>
    <cellStyle name="¹eº_LFD실행예산(020110)2855_LFD부산실행예산(020319)건축_덕천실행내역(토조)" xfId="1670" xr:uid="{00000000-0005-0000-0000-00004E050000}"/>
    <cellStyle name="¹éº_LFD실행예산(020110)2855_LFD부산실행예산(020319)건축_덕천실행내역(토조)" xfId="1671" xr:uid="{00000000-0005-0000-0000-00004F050000}"/>
    <cellStyle name="¹eº_LFD실행예산(020110)2855_경서실행(견적실)공무팀" xfId="1612" xr:uid="{00000000-0005-0000-0000-000050050000}"/>
    <cellStyle name="¹éº_LFD실행예산(020110)2855_경서실행(견적실)공무팀" xfId="1613" xr:uid="{00000000-0005-0000-0000-000051050000}"/>
    <cellStyle name="¹eº_LFD실행예산(020110)2855_경서실행(견적실)공무팀_덕천실행내역(토,조)정리전" xfId="1614" xr:uid="{00000000-0005-0000-0000-000052050000}"/>
    <cellStyle name="¹éº_LFD실행예산(020110)2855_경서실행(견적실)공무팀_덕천실행내역(토,조)정리전" xfId="1615" xr:uid="{00000000-0005-0000-0000-000053050000}"/>
    <cellStyle name="¹eº_LFD실행예산(020110)2855_경서실행(견적실)공무팀_덕천실행내역(토조)" xfId="1616" xr:uid="{00000000-0005-0000-0000-000054050000}"/>
    <cellStyle name="¹éº_LFD실행예산(020110)2855_경서실행(견적실)공무팀_덕천실행내역(토조)" xfId="1617" xr:uid="{00000000-0005-0000-0000-000055050000}"/>
    <cellStyle name="¹eº_LFD실행예산(020110)2855_골조공사견적가분석-1" xfId="1618" xr:uid="{00000000-0005-0000-0000-000056050000}"/>
    <cellStyle name="¹éº_LFD실행예산(020110)2855_골조공사견적가분석-1" xfId="1619" xr:uid="{00000000-0005-0000-0000-000057050000}"/>
    <cellStyle name="¹eº_LFD실행예산(020110)2855_골조공사견적가분석-1_덕천실행내역(토,조)정리전" xfId="1620" xr:uid="{00000000-0005-0000-0000-000058050000}"/>
    <cellStyle name="¹éº_LFD실행예산(020110)2855_골조공사견적가분석-1_덕천실행내역(토,조)정리전" xfId="1621" xr:uid="{00000000-0005-0000-0000-000059050000}"/>
    <cellStyle name="¹eº_LFD실행예산(020110)2855_골조공사견적가분석-1_덕천실행내역(토조)" xfId="1622" xr:uid="{00000000-0005-0000-0000-00005A050000}"/>
    <cellStyle name="¹éº_LFD실행예산(020110)2855_골조공사견적가분석-1_덕천실행내역(토조)" xfId="1623" xr:uid="{00000000-0005-0000-0000-00005B050000}"/>
    <cellStyle name="¹eº_LFD실행예산(020110)2855_골조공사공내역(송부)" xfId="1624" xr:uid="{00000000-0005-0000-0000-00005C050000}"/>
    <cellStyle name="¹éº_LFD실행예산(020110)2855_골조공사공내역(송부)" xfId="1625" xr:uid="{00000000-0005-0000-0000-00005D050000}"/>
    <cellStyle name="¹eº_LFD실행예산(020110)2855_골조공사공내역(송부)_덕천실행내역(토,조)정리전" xfId="1626" xr:uid="{00000000-0005-0000-0000-00005E050000}"/>
    <cellStyle name="¹éº_LFD실행예산(020110)2855_골조공사공내역(송부)_덕천실행내역(토,조)정리전" xfId="1627" xr:uid="{00000000-0005-0000-0000-00005F050000}"/>
    <cellStyle name="¹eº_LFD실행예산(020110)2855_골조공사공내역(송부)_덕천실행내역(토조)" xfId="1628" xr:uid="{00000000-0005-0000-0000-000060050000}"/>
    <cellStyle name="¹éº_LFD실행예산(020110)2855_골조공사공내역(송부)_덕천실행내역(토조)" xfId="1629" xr:uid="{00000000-0005-0000-0000-000061050000}"/>
    <cellStyle name="¹eº_LFD실행예산(020110)2855_골조공사공내역(장)" xfId="1630" xr:uid="{00000000-0005-0000-0000-000062050000}"/>
    <cellStyle name="¹éº_LFD실행예산(020110)2855_골조공사공내역(장)" xfId="1631" xr:uid="{00000000-0005-0000-0000-000063050000}"/>
    <cellStyle name="¹eº_LFD실행예산(020110)2855_골조공사공내역(장)_덕천실행내역(토,조)정리전" xfId="1632" xr:uid="{00000000-0005-0000-0000-000064050000}"/>
    <cellStyle name="¹éº_LFD실행예산(020110)2855_골조공사공내역(장)_덕천실행내역(토,조)정리전" xfId="1633" xr:uid="{00000000-0005-0000-0000-000065050000}"/>
    <cellStyle name="¹eº_LFD실행예산(020110)2855_골조공사공내역(장)_덕천실행내역(토조)" xfId="1634" xr:uid="{00000000-0005-0000-0000-000066050000}"/>
    <cellStyle name="¹éº_LFD실행예산(020110)2855_골조공사공내역(장)_덕천실행내역(토조)" xfId="1635" xr:uid="{00000000-0005-0000-0000-000067050000}"/>
    <cellStyle name="¹eº_LFD실행예산(020110)2855_골조공사실행예산품의" xfId="1636" xr:uid="{00000000-0005-0000-0000-000068050000}"/>
    <cellStyle name="¹éº_LFD실행예산(020110)2855_골조공사실행예산품의" xfId="1637" xr:uid="{00000000-0005-0000-0000-000069050000}"/>
    <cellStyle name="¹eº_LFD실행예산(020110)2855_골조공사실행예산품의_덕천실행내역(토,조)정리전" xfId="1638" xr:uid="{00000000-0005-0000-0000-00006A050000}"/>
    <cellStyle name="¹éº_LFD실행예산(020110)2855_골조공사실행예산품의_덕천실행내역(토,조)정리전" xfId="1639" xr:uid="{00000000-0005-0000-0000-00006B050000}"/>
    <cellStyle name="¹eº_LFD실행예산(020110)2855_골조공사실행예산품의_덕천실행내역(토조)" xfId="1640" xr:uid="{00000000-0005-0000-0000-00006C050000}"/>
    <cellStyle name="¹éº_LFD실행예산(020110)2855_골조공사실행예산품의_덕천실행내역(토조)" xfId="1641" xr:uid="{00000000-0005-0000-0000-00006D050000}"/>
    <cellStyle name="¹eº_LFD실행예산(020110)2855_덕천실행내역(토,조)정리전" xfId="1642" xr:uid="{00000000-0005-0000-0000-00006E050000}"/>
    <cellStyle name="¹éº_LFD실행예산(020110)2855_덕천실행내역(토,조)정리전" xfId="1643" xr:uid="{00000000-0005-0000-0000-00006F050000}"/>
    <cellStyle name="¹eº_LFD실행예산(020110)2855_덕천실행내역(토조)" xfId="1644" xr:uid="{00000000-0005-0000-0000-000070050000}"/>
    <cellStyle name="¹éº_LFD실행예산(020110)2855_덕천실행내역(토조)" xfId="1645" xr:uid="{00000000-0005-0000-0000-000071050000}"/>
    <cellStyle name="¹eº_LFD실행예산(020110)2855_동명삼화견본주택 기본안" xfId="1646" xr:uid="{00000000-0005-0000-0000-000072050000}"/>
    <cellStyle name="¹éº_LFD실행예산(020110)2855_동명삼화견본주택 기본안" xfId="1647" xr:uid="{00000000-0005-0000-0000-000073050000}"/>
    <cellStyle name="¹eº_LFD실행예산(020110)2855_부산덕천2차실행예산(기초DATA)" xfId="1648" xr:uid="{00000000-0005-0000-0000-000074050000}"/>
    <cellStyle name="¹éº_LFD실행예산(020110)2855_부산덕천2차실행예산(기초DATA)" xfId="1649" xr:uid="{00000000-0005-0000-0000-000075050000}"/>
    <cellStyle name="¹eº_LFD실행예산(020110)2855_부산덕천2차실행예산(기초DATA)_덕천실행내역(토,조)정리전" xfId="1650" xr:uid="{00000000-0005-0000-0000-000076050000}"/>
    <cellStyle name="¹éº_LFD실행예산(020110)2855_부산덕천2차실행예산(기초DATA)_덕천실행내역(토,조)정리전" xfId="1651" xr:uid="{00000000-0005-0000-0000-000077050000}"/>
    <cellStyle name="¹eº_LFD실행예산(020110)2855_부산덕천2차실행예산(기초DATA)_덕천실행내역(토조)" xfId="1652" xr:uid="{00000000-0005-0000-0000-000078050000}"/>
    <cellStyle name="¹éº_LFD실행예산(020110)2855_부산덕천2차실행예산(기초DATA)_덕천실행내역(토조)" xfId="1653" xr:uid="{00000000-0005-0000-0000-000079050000}"/>
    <cellStyle name="¹eº_LFD실행예산(020110)2855_부산덕천2차실행예산(기초DATA현장협의후)" xfId="1654" xr:uid="{00000000-0005-0000-0000-00007A050000}"/>
    <cellStyle name="¹éº_LFD실행예산(020110)2855_부산덕천2차실행예산(기초DATA현장협의후)" xfId="1655" xr:uid="{00000000-0005-0000-0000-00007B050000}"/>
    <cellStyle name="¹eº_LFD실행예산(020110)2855_부산덕천2차실행예산(기초DATA현장협의후)_덕천실행내역(토,조)정리전" xfId="1656" xr:uid="{00000000-0005-0000-0000-00007C050000}"/>
    <cellStyle name="¹éº_LFD실행예산(020110)2855_부산덕천2차실행예산(기초DATA현장협의후)_덕천실행내역(토,조)정리전" xfId="1657" xr:uid="{00000000-0005-0000-0000-00007D050000}"/>
    <cellStyle name="¹eº_LFD실행예산(020110)2855_부산덕천2차실행예산(기초DATA현장협의후)_덕천실행내역(토조)" xfId="1658" xr:uid="{00000000-0005-0000-0000-00007E050000}"/>
    <cellStyle name="¹éº_LFD실행예산(020110)2855_부산덕천2차실행예산(기초DATA현장협의후)_덕천실행내역(토조)" xfId="1659" xr:uid="{00000000-0005-0000-0000-00007F050000}"/>
    <cellStyle name="¹eº_LFD실행예산(020110)2855_현장경비신청안박성남" xfId="1660" xr:uid="{00000000-0005-0000-0000-000080050000}"/>
    <cellStyle name="¹éº_LFD실행예산(020110)2855_현장경비신청안박성남" xfId="1661" xr:uid="{00000000-0005-0000-0000-000081050000}"/>
    <cellStyle name="¹eº_LFD실행예산(020110)2855_현장경비신청안박성남_덕천실행내역(토,조)정리전" xfId="1662" xr:uid="{00000000-0005-0000-0000-000082050000}"/>
    <cellStyle name="¹éº_LFD실행예산(020110)2855_현장경비신청안박성남_덕천실행내역(토,조)정리전" xfId="1663" xr:uid="{00000000-0005-0000-0000-000083050000}"/>
    <cellStyle name="¹eº_LFD실행예산(020110)2855_현장경비신청안박성남_덕천실행내역(토조)" xfId="1664" xr:uid="{00000000-0005-0000-0000-000084050000}"/>
    <cellStyle name="¹éº_LFD실행예산(020110)2855_현장경비신청안박성남_덕천실행내역(토조)" xfId="1665" xr:uid="{00000000-0005-0000-0000-000085050000}"/>
    <cellStyle name="¹eº_광주공장(대비1218)" xfId="1250" xr:uid="{00000000-0005-0000-0000-000086050000}"/>
    <cellStyle name="¹éº_광주공장(대비1218)" xfId="1251" xr:uid="{00000000-0005-0000-0000-000087050000}"/>
    <cellStyle name="¹eº_광주공장(대비1218)_덕천실행내역(토,조)정리전" xfId="1252" xr:uid="{00000000-0005-0000-0000-000088050000}"/>
    <cellStyle name="¹éº_광주공장(대비1218)_덕천실행내역(토,조)정리전" xfId="1253" xr:uid="{00000000-0005-0000-0000-000089050000}"/>
    <cellStyle name="¹eº_광주공장(대비1218)_덕천실행내역(토조)" xfId="1254" xr:uid="{00000000-0005-0000-0000-00008A050000}"/>
    <cellStyle name="¹éº_광주공장(대비1218)_덕천실행내역(토조)" xfId="1255" xr:uid="{00000000-0005-0000-0000-00008B050000}"/>
    <cellStyle name="¹eº_기계실행(LFD광주공장.현설용)" xfId="1256" xr:uid="{00000000-0005-0000-0000-00008C050000}"/>
    <cellStyle name="¹éº_기계실행(LFD광주공장.현설용)" xfId="1257" xr:uid="{00000000-0005-0000-0000-00008D050000}"/>
    <cellStyle name="¹eº_기계실행(LFD광주공장.현설용)_덕천실행내역(토,조)정리전" xfId="1258" xr:uid="{00000000-0005-0000-0000-00008E050000}"/>
    <cellStyle name="¹éº_기계실행(LFD광주공장.현설용)_덕천실행내역(토,조)정리전" xfId="1259" xr:uid="{00000000-0005-0000-0000-00008F050000}"/>
    <cellStyle name="¹eº_기계실행(LFD광주공장.현설용)_덕천실행내역(토조)" xfId="1260" xr:uid="{00000000-0005-0000-0000-000090050000}"/>
    <cellStyle name="¹éº_기계실행(LFD광주공장.현설용)_덕천실행내역(토조)" xfId="1261" xr:uid="{00000000-0005-0000-0000-000091050000}"/>
    <cellStyle name="¹eº_동명삼화견본주택 기본안" xfId="1262" xr:uid="{00000000-0005-0000-0000-000092050000}"/>
    <cellStyle name="¹éº_동명삼화견본주택 기본안" xfId="1263" xr:uid="{00000000-0005-0000-0000-000093050000}"/>
    <cellStyle name="¹eº_마곡보완" xfId="1264" xr:uid="{00000000-0005-0000-0000-000094050000}"/>
    <cellStyle name="¹éº_마곡보완" xfId="1265" xr:uid="{00000000-0005-0000-0000-000095050000}"/>
    <cellStyle name="¹eº_마곡보완_LFD부산실행예산(020219)건축" xfId="1310" xr:uid="{00000000-0005-0000-0000-000096050000}"/>
    <cellStyle name="¹éº_마곡보완_LFD부산실행예산(020219)건축" xfId="1311" xr:uid="{00000000-0005-0000-0000-000097050000}"/>
    <cellStyle name="¹eº_마곡보완_LFD부산실행예산(020219)건축_경서실행(견적실)공무팀" xfId="1312" xr:uid="{00000000-0005-0000-0000-000098050000}"/>
    <cellStyle name="¹éº_마곡보완_LFD부산실행예산(020219)건축_경서실행(견적실)공무팀" xfId="1313" xr:uid="{00000000-0005-0000-0000-000099050000}"/>
    <cellStyle name="¹eº_마곡보완_LFD부산실행예산(020219)건축_경서실행(견적실)공무팀_덕천실행내역(토,조)정리전" xfId="1314" xr:uid="{00000000-0005-0000-0000-00009A050000}"/>
    <cellStyle name="¹éº_마곡보완_LFD부산실행예산(020219)건축_경서실행(견적실)공무팀_덕천실행내역(토,조)정리전" xfId="1315" xr:uid="{00000000-0005-0000-0000-00009B050000}"/>
    <cellStyle name="¹eº_마곡보완_LFD부산실행예산(020219)건축_경서실행(견적실)공무팀_덕천실행내역(토조)" xfId="1316" xr:uid="{00000000-0005-0000-0000-00009C050000}"/>
    <cellStyle name="¹éº_마곡보완_LFD부산실행예산(020219)건축_경서실행(견적실)공무팀_덕천실행내역(토조)" xfId="1317" xr:uid="{00000000-0005-0000-0000-00009D050000}"/>
    <cellStyle name="¹eº_마곡보완_LFD부산실행예산(020219)건축_골조공사견적가분석-1" xfId="1318" xr:uid="{00000000-0005-0000-0000-00009E050000}"/>
    <cellStyle name="¹éº_마곡보완_LFD부산실행예산(020219)건축_골조공사견적가분석-1" xfId="1319" xr:uid="{00000000-0005-0000-0000-00009F050000}"/>
    <cellStyle name="¹eº_마곡보완_LFD부산실행예산(020219)건축_골조공사견적가분석-1_덕천실행내역(토,조)정리전" xfId="1320" xr:uid="{00000000-0005-0000-0000-0000A0050000}"/>
    <cellStyle name="¹éº_마곡보완_LFD부산실행예산(020219)건축_골조공사견적가분석-1_덕천실행내역(토,조)정리전" xfId="1321" xr:uid="{00000000-0005-0000-0000-0000A1050000}"/>
    <cellStyle name="¹eº_마곡보완_LFD부산실행예산(020219)건축_골조공사견적가분석-1_덕천실행내역(토조)" xfId="1322" xr:uid="{00000000-0005-0000-0000-0000A2050000}"/>
    <cellStyle name="¹éº_마곡보완_LFD부산실행예산(020219)건축_골조공사견적가분석-1_덕천실행내역(토조)" xfId="1323" xr:uid="{00000000-0005-0000-0000-0000A3050000}"/>
    <cellStyle name="¹eº_마곡보완_LFD부산실행예산(020219)건축_골조공사공내역(송부)" xfId="1324" xr:uid="{00000000-0005-0000-0000-0000A4050000}"/>
    <cellStyle name="¹éº_마곡보완_LFD부산실행예산(020219)건축_골조공사공내역(송부)" xfId="1325" xr:uid="{00000000-0005-0000-0000-0000A5050000}"/>
    <cellStyle name="¹eº_마곡보완_LFD부산실행예산(020219)건축_골조공사공내역(송부)_덕천실행내역(토,조)정리전" xfId="1326" xr:uid="{00000000-0005-0000-0000-0000A6050000}"/>
    <cellStyle name="¹éº_마곡보완_LFD부산실행예산(020219)건축_골조공사공내역(송부)_덕천실행내역(토,조)정리전" xfId="1327" xr:uid="{00000000-0005-0000-0000-0000A7050000}"/>
    <cellStyle name="¹eº_마곡보완_LFD부산실행예산(020219)건축_골조공사공내역(송부)_덕천실행내역(토조)" xfId="1328" xr:uid="{00000000-0005-0000-0000-0000A8050000}"/>
    <cellStyle name="¹éº_마곡보완_LFD부산실행예산(020219)건축_골조공사공내역(송부)_덕천실행내역(토조)" xfId="1329" xr:uid="{00000000-0005-0000-0000-0000A9050000}"/>
    <cellStyle name="¹eº_마곡보완_LFD부산실행예산(020219)건축_골조공사공내역(장)" xfId="1330" xr:uid="{00000000-0005-0000-0000-0000AA050000}"/>
    <cellStyle name="¹éº_마곡보완_LFD부산실행예산(020219)건축_골조공사공내역(장)" xfId="1331" xr:uid="{00000000-0005-0000-0000-0000AB050000}"/>
    <cellStyle name="¹eº_마곡보완_LFD부산실행예산(020219)건축_골조공사공내역(장)_덕천실행내역(토,조)정리전" xfId="1332" xr:uid="{00000000-0005-0000-0000-0000AC050000}"/>
    <cellStyle name="¹éº_마곡보완_LFD부산실행예산(020219)건축_골조공사공내역(장)_덕천실행내역(토,조)정리전" xfId="1333" xr:uid="{00000000-0005-0000-0000-0000AD050000}"/>
    <cellStyle name="¹eº_마곡보완_LFD부산실행예산(020219)건축_골조공사공내역(장)_덕천실행내역(토조)" xfId="1334" xr:uid="{00000000-0005-0000-0000-0000AE050000}"/>
    <cellStyle name="¹éº_마곡보완_LFD부산실행예산(020219)건축_골조공사공내역(장)_덕천실행내역(토조)" xfId="1335" xr:uid="{00000000-0005-0000-0000-0000AF050000}"/>
    <cellStyle name="¹eº_마곡보완_LFD부산실행예산(020219)건축_골조공사실행예산품의" xfId="1336" xr:uid="{00000000-0005-0000-0000-0000B0050000}"/>
    <cellStyle name="¹éº_마곡보완_LFD부산실행예산(020219)건축_골조공사실행예산품의" xfId="1337" xr:uid="{00000000-0005-0000-0000-0000B1050000}"/>
    <cellStyle name="¹eº_마곡보완_LFD부산실행예산(020219)건축_골조공사실행예산품의_덕천실행내역(토,조)정리전" xfId="1338" xr:uid="{00000000-0005-0000-0000-0000B2050000}"/>
    <cellStyle name="¹éº_마곡보완_LFD부산실행예산(020219)건축_골조공사실행예산품의_덕천실행내역(토,조)정리전" xfId="1339" xr:uid="{00000000-0005-0000-0000-0000B3050000}"/>
    <cellStyle name="¹eº_마곡보완_LFD부산실행예산(020219)건축_골조공사실행예산품의_덕천실행내역(토조)" xfId="1340" xr:uid="{00000000-0005-0000-0000-0000B4050000}"/>
    <cellStyle name="¹éº_마곡보완_LFD부산실행예산(020219)건축_골조공사실행예산품의_덕천실행내역(토조)" xfId="1341" xr:uid="{00000000-0005-0000-0000-0000B5050000}"/>
    <cellStyle name="¹eº_마곡보완_LFD부산실행예산(020219)건축_덕천실행내역(토,조)정리전" xfId="1342" xr:uid="{00000000-0005-0000-0000-0000B6050000}"/>
    <cellStyle name="¹éº_마곡보완_LFD부산실행예산(020219)건축_덕천실행내역(토,조)정리전" xfId="1343" xr:uid="{00000000-0005-0000-0000-0000B7050000}"/>
    <cellStyle name="¹eº_마곡보완_LFD부산실행예산(020219)건축_덕천실행내역(토조)" xfId="1344" xr:uid="{00000000-0005-0000-0000-0000B8050000}"/>
    <cellStyle name="¹éº_마곡보완_LFD부산실행예산(020219)건축_덕천실행내역(토조)" xfId="1345" xr:uid="{00000000-0005-0000-0000-0000B9050000}"/>
    <cellStyle name="¹eº_마곡보완_LFD부산실행예산(020219)건축_동명삼화견본주택 기본안" xfId="1346" xr:uid="{00000000-0005-0000-0000-0000BA050000}"/>
    <cellStyle name="¹éº_마곡보완_LFD부산실행예산(020219)건축_동명삼화견본주택 기본안" xfId="1347" xr:uid="{00000000-0005-0000-0000-0000BB050000}"/>
    <cellStyle name="¹eº_마곡보완_LFD부산실행예산(020219)건축_부산덕천2차실행예산(기초DATA)" xfId="1348" xr:uid="{00000000-0005-0000-0000-0000BC050000}"/>
    <cellStyle name="¹éº_마곡보완_LFD부산실행예산(020219)건축_부산덕천2차실행예산(기초DATA)" xfId="1349" xr:uid="{00000000-0005-0000-0000-0000BD050000}"/>
    <cellStyle name="¹eº_마곡보완_LFD부산실행예산(020219)건축_부산덕천2차실행예산(기초DATA)_덕천실행내역(토,조)정리전" xfId="1350" xr:uid="{00000000-0005-0000-0000-0000BE050000}"/>
    <cellStyle name="¹éº_마곡보완_LFD부산실행예산(020219)건축_부산덕천2차실행예산(기초DATA)_덕천실행내역(토,조)정리전" xfId="1351" xr:uid="{00000000-0005-0000-0000-0000BF050000}"/>
    <cellStyle name="¹eº_마곡보완_LFD부산실행예산(020219)건축_부산덕천2차실행예산(기초DATA)_덕천실행내역(토조)" xfId="1352" xr:uid="{00000000-0005-0000-0000-0000C0050000}"/>
    <cellStyle name="¹éº_마곡보완_LFD부산실행예산(020219)건축_부산덕천2차실행예산(기초DATA)_덕천실행내역(토조)" xfId="1353" xr:uid="{00000000-0005-0000-0000-0000C1050000}"/>
    <cellStyle name="¹eº_마곡보완_LFD부산실행예산(020219)건축_부산덕천2차실행예산(기초DATA현장협의후)" xfId="1354" xr:uid="{00000000-0005-0000-0000-0000C2050000}"/>
    <cellStyle name="¹éº_마곡보완_LFD부산실행예산(020219)건축_부산덕천2차실행예산(기초DATA현장협의후)" xfId="1355" xr:uid="{00000000-0005-0000-0000-0000C3050000}"/>
    <cellStyle name="¹eº_마곡보완_LFD부산실행예산(020219)건축_부산덕천2차실행예산(기초DATA현장협의후)_덕천실행내역(토,조)정리전" xfId="1356" xr:uid="{00000000-0005-0000-0000-0000C4050000}"/>
    <cellStyle name="¹éº_마곡보완_LFD부산실행예산(020219)건축_부산덕천2차실행예산(기초DATA현장협의후)_덕천실행내역(토,조)정리전" xfId="1357" xr:uid="{00000000-0005-0000-0000-0000C5050000}"/>
    <cellStyle name="¹eº_마곡보완_LFD부산실행예산(020219)건축_부산덕천2차실행예산(기초DATA현장협의후)_덕천실행내역(토조)" xfId="1358" xr:uid="{00000000-0005-0000-0000-0000C6050000}"/>
    <cellStyle name="¹éº_마곡보완_LFD부산실행예산(020219)건축_부산덕천2차실행예산(기초DATA현장협의후)_덕천실행내역(토조)" xfId="1359" xr:uid="{00000000-0005-0000-0000-0000C7050000}"/>
    <cellStyle name="¹eº_마곡보완_LFD부산실행예산(020219)건축_현장경비신청안박성남" xfId="1360" xr:uid="{00000000-0005-0000-0000-0000C8050000}"/>
    <cellStyle name="¹éº_마곡보완_LFD부산실행예산(020219)건축_현장경비신청안박성남" xfId="1361" xr:uid="{00000000-0005-0000-0000-0000C9050000}"/>
    <cellStyle name="¹eº_마곡보완_LFD부산실행예산(020219)건축_현장경비신청안박성남_덕천실행내역(토,조)정리전" xfId="1362" xr:uid="{00000000-0005-0000-0000-0000CA050000}"/>
    <cellStyle name="¹éº_마곡보완_LFD부산실행예산(020219)건축_현장경비신청안박성남_덕천실행내역(토,조)정리전" xfId="1363" xr:uid="{00000000-0005-0000-0000-0000CB050000}"/>
    <cellStyle name="¹eº_마곡보완_LFD부산실행예산(020219)건축_현장경비신청안박성남_덕천실행내역(토조)" xfId="1364" xr:uid="{00000000-0005-0000-0000-0000CC050000}"/>
    <cellStyle name="¹éº_마곡보완_LFD부산실행예산(020219)건축_현장경비신청안박성남_덕천실행내역(토조)" xfId="1365" xr:uid="{00000000-0005-0000-0000-0000CD050000}"/>
    <cellStyle name="¹eº_마곡보완_LFD부산실행예산(020305)건축" xfId="1366" xr:uid="{00000000-0005-0000-0000-0000CE050000}"/>
    <cellStyle name="¹éº_마곡보완_LFD부산실행예산(020305)건축" xfId="1367" xr:uid="{00000000-0005-0000-0000-0000CF050000}"/>
    <cellStyle name="¹eº_마곡보완_LFD부산실행예산(020305)건축_경서실행(견적실)공무팀" xfId="1368" xr:uid="{00000000-0005-0000-0000-0000D0050000}"/>
    <cellStyle name="¹éº_마곡보완_LFD부산실행예산(020305)건축_경서실행(견적실)공무팀" xfId="1369" xr:uid="{00000000-0005-0000-0000-0000D1050000}"/>
    <cellStyle name="¹eº_마곡보완_LFD부산실행예산(020305)건축_경서실행(견적실)공무팀_덕천실행내역(토,조)정리전" xfId="1370" xr:uid="{00000000-0005-0000-0000-0000D2050000}"/>
    <cellStyle name="¹éº_마곡보완_LFD부산실행예산(020305)건축_경서실행(견적실)공무팀_덕천실행내역(토,조)정리전" xfId="1371" xr:uid="{00000000-0005-0000-0000-0000D3050000}"/>
    <cellStyle name="¹eº_마곡보완_LFD부산실행예산(020305)건축_경서실행(견적실)공무팀_덕천실행내역(토조)" xfId="1372" xr:uid="{00000000-0005-0000-0000-0000D4050000}"/>
    <cellStyle name="¹éº_마곡보완_LFD부산실행예산(020305)건축_경서실행(견적실)공무팀_덕천실행내역(토조)" xfId="1373" xr:uid="{00000000-0005-0000-0000-0000D5050000}"/>
    <cellStyle name="¹eº_마곡보완_LFD부산실행예산(020305)건축_골조공사견적가분석-1" xfId="1374" xr:uid="{00000000-0005-0000-0000-0000D6050000}"/>
    <cellStyle name="¹éº_마곡보완_LFD부산실행예산(020305)건축_골조공사견적가분석-1" xfId="1375" xr:uid="{00000000-0005-0000-0000-0000D7050000}"/>
    <cellStyle name="¹eº_마곡보완_LFD부산실행예산(020305)건축_골조공사견적가분석-1_덕천실행내역(토,조)정리전" xfId="1376" xr:uid="{00000000-0005-0000-0000-0000D8050000}"/>
    <cellStyle name="¹éº_마곡보완_LFD부산실행예산(020305)건축_골조공사견적가분석-1_덕천실행내역(토,조)정리전" xfId="1377" xr:uid="{00000000-0005-0000-0000-0000D9050000}"/>
    <cellStyle name="¹eº_마곡보완_LFD부산실행예산(020305)건축_골조공사견적가분석-1_덕천실행내역(토조)" xfId="1378" xr:uid="{00000000-0005-0000-0000-0000DA050000}"/>
    <cellStyle name="¹éº_마곡보완_LFD부산실행예산(020305)건축_골조공사견적가분석-1_덕천실행내역(토조)" xfId="1379" xr:uid="{00000000-0005-0000-0000-0000DB050000}"/>
    <cellStyle name="¹eº_마곡보완_LFD부산실행예산(020305)건축_골조공사공내역(송부)" xfId="1380" xr:uid="{00000000-0005-0000-0000-0000DC050000}"/>
    <cellStyle name="¹éº_마곡보완_LFD부산실행예산(020305)건축_골조공사공내역(송부)" xfId="1381" xr:uid="{00000000-0005-0000-0000-0000DD050000}"/>
    <cellStyle name="¹eº_마곡보완_LFD부산실행예산(020305)건축_골조공사공내역(송부)_덕천실행내역(토,조)정리전" xfId="1382" xr:uid="{00000000-0005-0000-0000-0000DE050000}"/>
    <cellStyle name="¹éº_마곡보완_LFD부산실행예산(020305)건축_골조공사공내역(송부)_덕천실행내역(토,조)정리전" xfId="1383" xr:uid="{00000000-0005-0000-0000-0000DF050000}"/>
    <cellStyle name="¹eº_마곡보완_LFD부산실행예산(020305)건축_골조공사공내역(송부)_덕천실행내역(토조)" xfId="1384" xr:uid="{00000000-0005-0000-0000-0000E0050000}"/>
    <cellStyle name="¹éº_마곡보완_LFD부산실행예산(020305)건축_골조공사공내역(송부)_덕천실행내역(토조)" xfId="1385" xr:uid="{00000000-0005-0000-0000-0000E1050000}"/>
    <cellStyle name="¹eº_마곡보완_LFD부산실행예산(020305)건축_골조공사공내역(장)" xfId="1386" xr:uid="{00000000-0005-0000-0000-0000E2050000}"/>
    <cellStyle name="¹éº_마곡보완_LFD부산실행예산(020305)건축_골조공사공내역(장)" xfId="1387" xr:uid="{00000000-0005-0000-0000-0000E3050000}"/>
    <cellStyle name="¹eº_마곡보완_LFD부산실행예산(020305)건축_골조공사공내역(장)_덕천실행내역(토,조)정리전" xfId="1388" xr:uid="{00000000-0005-0000-0000-0000E4050000}"/>
    <cellStyle name="¹éº_마곡보완_LFD부산실행예산(020305)건축_골조공사공내역(장)_덕천실행내역(토,조)정리전" xfId="1389" xr:uid="{00000000-0005-0000-0000-0000E5050000}"/>
    <cellStyle name="¹eº_마곡보완_LFD부산실행예산(020305)건축_골조공사공내역(장)_덕천실행내역(토조)" xfId="1390" xr:uid="{00000000-0005-0000-0000-0000E6050000}"/>
    <cellStyle name="¹éº_마곡보완_LFD부산실행예산(020305)건축_골조공사공내역(장)_덕천실행내역(토조)" xfId="1391" xr:uid="{00000000-0005-0000-0000-0000E7050000}"/>
    <cellStyle name="¹eº_마곡보완_LFD부산실행예산(020305)건축_골조공사실행예산품의" xfId="1392" xr:uid="{00000000-0005-0000-0000-0000E8050000}"/>
    <cellStyle name="¹éº_마곡보완_LFD부산실행예산(020305)건축_골조공사실행예산품의" xfId="1393" xr:uid="{00000000-0005-0000-0000-0000E9050000}"/>
    <cellStyle name="¹eº_마곡보완_LFD부산실행예산(020305)건축_골조공사실행예산품의_덕천실행내역(토,조)정리전" xfId="1394" xr:uid="{00000000-0005-0000-0000-0000EA050000}"/>
    <cellStyle name="¹éº_마곡보완_LFD부산실행예산(020305)건축_골조공사실행예산품의_덕천실행내역(토,조)정리전" xfId="1395" xr:uid="{00000000-0005-0000-0000-0000EB050000}"/>
    <cellStyle name="¹eº_마곡보완_LFD부산실행예산(020305)건축_골조공사실행예산품의_덕천실행내역(토조)" xfId="1396" xr:uid="{00000000-0005-0000-0000-0000EC050000}"/>
    <cellStyle name="¹éº_마곡보완_LFD부산실행예산(020305)건축_골조공사실행예산품의_덕천실행내역(토조)" xfId="1397" xr:uid="{00000000-0005-0000-0000-0000ED050000}"/>
    <cellStyle name="¹eº_마곡보완_LFD부산실행예산(020305)건축_덕천실행내역(토,조)정리전" xfId="1398" xr:uid="{00000000-0005-0000-0000-0000EE050000}"/>
    <cellStyle name="¹éº_마곡보완_LFD부산실행예산(020305)건축_덕천실행내역(토,조)정리전" xfId="1399" xr:uid="{00000000-0005-0000-0000-0000EF050000}"/>
    <cellStyle name="¹eº_마곡보완_LFD부산실행예산(020305)건축_덕천실행내역(토조)" xfId="1400" xr:uid="{00000000-0005-0000-0000-0000F0050000}"/>
    <cellStyle name="¹éº_마곡보완_LFD부산실행예산(020305)건축_덕천실행내역(토조)" xfId="1401" xr:uid="{00000000-0005-0000-0000-0000F1050000}"/>
    <cellStyle name="¹eº_마곡보완_LFD부산실행예산(020305)건축_부산덕천2차실행예산(기초DATA)" xfId="1402" xr:uid="{00000000-0005-0000-0000-0000F2050000}"/>
    <cellStyle name="¹éº_마곡보완_LFD부산실행예산(020305)건축_부산덕천2차실행예산(기초DATA)" xfId="1403" xr:uid="{00000000-0005-0000-0000-0000F3050000}"/>
    <cellStyle name="¹eº_마곡보완_LFD부산실행예산(020305)건축_부산덕천2차실행예산(기초DATA)_덕천실행내역(토,조)정리전" xfId="1404" xr:uid="{00000000-0005-0000-0000-0000F4050000}"/>
    <cellStyle name="¹éº_마곡보완_LFD부산실행예산(020305)건축_부산덕천2차실행예산(기초DATA)_덕천실행내역(토,조)정리전" xfId="1405" xr:uid="{00000000-0005-0000-0000-0000F5050000}"/>
    <cellStyle name="¹eº_마곡보완_LFD부산실행예산(020305)건축_부산덕천2차실행예산(기초DATA)_덕천실행내역(토조)" xfId="1406" xr:uid="{00000000-0005-0000-0000-0000F6050000}"/>
    <cellStyle name="¹éº_마곡보완_LFD부산실행예산(020305)건축_부산덕천2차실행예산(기초DATA)_덕천실행내역(토조)" xfId="1407" xr:uid="{00000000-0005-0000-0000-0000F7050000}"/>
    <cellStyle name="¹eº_마곡보완_LFD부산실행예산(020305)건축_부산덕천2차실행예산(기초DATA현장협의후)" xfId="1408" xr:uid="{00000000-0005-0000-0000-0000F8050000}"/>
    <cellStyle name="¹éº_마곡보완_LFD부산실행예산(020305)건축_부산덕천2차실행예산(기초DATA현장협의후)" xfId="1409" xr:uid="{00000000-0005-0000-0000-0000F9050000}"/>
    <cellStyle name="¹eº_마곡보완_LFD부산실행예산(020305)건축_부산덕천2차실행예산(기초DATA현장협의후)_덕천실행내역(토,조)정리전" xfId="1410" xr:uid="{00000000-0005-0000-0000-0000FA050000}"/>
    <cellStyle name="¹éº_마곡보완_LFD부산실행예산(020305)건축_부산덕천2차실행예산(기초DATA현장협의후)_덕천실행내역(토,조)정리전" xfId="1411" xr:uid="{00000000-0005-0000-0000-0000FB050000}"/>
    <cellStyle name="¹eº_마곡보완_LFD부산실행예산(020305)건축_부산덕천2차실행예산(기초DATA현장협의후)_덕천실행내역(토조)" xfId="1412" xr:uid="{00000000-0005-0000-0000-0000FC050000}"/>
    <cellStyle name="¹éº_마곡보완_LFD부산실행예산(020305)건축_부산덕천2차실행예산(기초DATA현장협의후)_덕천실행내역(토조)" xfId="1413" xr:uid="{00000000-0005-0000-0000-0000FD050000}"/>
    <cellStyle name="¹eº_마곡보완_LFD실행예산(020110)2855" xfId="1414" xr:uid="{00000000-0005-0000-0000-0000FE050000}"/>
    <cellStyle name="¹éº_마곡보완_LFD실행예산(020110)2855" xfId="1415" xr:uid="{00000000-0005-0000-0000-0000FF050000}"/>
    <cellStyle name="¹eº_마곡보완_LFD실행예산(020110)2855_LFD부산실행예산(020319)건축" xfId="1470" xr:uid="{00000000-0005-0000-0000-000000060000}"/>
    <cellStyle name="¹éº_마곡보완_LFD실행예산(020110)2855_LFD부산실행예산(020319)건축" xfId="1471" xr:uid="{00000000-0005-0000-0000-000001060000}"/>
    <cellStyle name="¹eº_마곡보완_LFD실행예산(020110)2855_LFD부산실행예산(020319)건축_덕천실행내역(토,조)정리전" xfId="1472" xr:uid="{00000000-0005-0000-0000-000002060000}"/>
    <cellStyle name="¹éº_마곡보완_LFD실행예산(020110)2855_LFD부산실행예산(020319)건축_덕천실행내역(토,조)정리전" xfId="1473" xr:uid="{00000000-0005-0000-0000-000003060000}"/>
    <cellStyle name="¹eº_마곡보완_LFD실행예산(020110)2855_LFD부산실행예산(020319)건축_덕천실행내역(토조)" xfId="1474" xr:uid="{00000000-0005-0000-0000-000004060000}"/>
    <cellStyle name="¹éº_마곡보완_LFD실행예산(020110)2855_LFD부산실행예산(020319)건축_덕천실행내역(토조)" xfId="1475" xr:uid="{00000000-0005-0000-0000-000005060000}"/>
    <cellStyle name="¹eº_마곡보완_LFD실행예산(020110)2855_경서실행(견적실)공무팀" xfId="1416" xr:uid="{00000000-0005-0000-0000-000006060000}"/>
    <cellStyle name="¹éº_마곡보완_LFD실행예산(020110)2855_경서실행(견적실)공무팀" xfId="1417" xr:uid="{00000000-0005-0000-0000-000007060000}"/>
    <cellStyle name="¹eº_마곡보완_LFD실행예산(020110)2855_경서실행(견적실)공무팀_덕천실행내역(토,조)정리전" xfId="1418" xr:uid="{00000000-0005-0000-0000-000008060000}"/>
    <cellStyle name="¹éº_마곡보완_LFD실행예산(020110)2855_경서실행(견적실)공무팀_덕천실행내역(토,조)정리전" xfId="1419" xr:uid="{00000000-0005-0000-0000-000009060000}"/>
    <cellStyle name="¹eº_마곡보완_LFD실행예산(020110)2855_경서실행(견적실)공무팀_덕천실행내역(토조)" xfId="1420" xr:uid="{00000000-0005-0000-0000-00000A060000}"/>
    <cellStyle name="¹éº_마곡보완_LFD실행예산(020110)2855_경서실행(견적실)공무팀_덕천실행내역(토조)" xfId="1421" xr:uid="{00000000-0005-0000-0000-00000B060000}"/>
    <cellStyle name="¹eº_마곡보완_LFD실행예산(020110)2855_골조공사견적가분석-1" xfId="1422" xr:uid="{00000000-0005-0000-0000-00000C060000}"/>
    <cellStyle name="¹éº_마곡보완_LFD실행예산(020110)2855_골조공사견적가분석-1" xfId="1423" xr:uid="{00000000-0005-0000-0000-00000D060000}"/>
    <cellStyle name="¹eº_마곡보완_LFD실행예산(020110)2855_골조공사견적가분석-1_덕천실행내역(토,조)정리전" xfId="1424" xr:uid="{00000000-0005-0000-0000-00000E060000}"/>
    <cellStyle name="¹éº_마곡보완_LFD실행예산(020110)2855_골조공사견적가분석-1_덕천실행내역(토,조)정리전" xfId="1425" xr:uid="{00000000-0005-0000-0000-00000F060000}"/>
    <cellStyle name="¹eº_마곡보완_LFD실행예산(020110)2855_골조공사견적가분석-1_덕천실행내역(토조)" xfId="1426" xr:uid="{00000000-0005-0000-0000-000010060000}"/>
    <cellStyle name="¹éº_마곡보완_LFD실행예산(020110)2855_골조공사견적가분석-1_덕천실행내역(토조)" xfId="1427" xr:uid="{00000000-0005-0000-0000-000011060000}"/>
    <cellStyle name="¹eº_마곡보완_LFD실행예산(020110)2855_골조공사공내역(송부)" xfId="1428" xr:uid="{00000000-0005-0000-0000-000012060000}"/>
    <cellStyle name="¹éº_마곡보완_LFD실행예산(020110)2855_골조공사공내역(송부)" xfId="1429" xr:uid="{00000000-0005-0000-0000-000013060000}"/>
    <cellStyle name="¹eº_마곡보완_LFD실행예산(020110)2855_골조공사공내역(송부)_덕천실행내역(토,조)정리전" xfId="1430" xr:uid="{00000000-0005-0000-0000-000014060000}"/>
    <cellStyle name="¹éº_마곡보완_LFD실행예산(020110)2855_골조공사공내역(송부)_덕천실행내역(토,조)정리전" xfId="1431" xr:uid="{00000000-0005-0000-0000-000015060000}"/>
    <cellStyle name="¹eº_마곡보완_LFD실행예산(020110)2855_골조공사공내역(송부)_덕천실행내역(토조)" xfId="1432" xr:uid="{00000000-0005-0000-0000-000016060000}"/>
    <cellStyle name="¹éº_마곡보완_LFD실행예산(020110)2855_골조공사공내역(송부)_덕천실행내역(토조)" xfId="1433" xr:uid="{00000000-0005-0000-0000-000017060000}"/>
    <cellStyle name="¹eº_마곡보완_LFD실행예산(020110)2855_골조공사공내역(장)" xfId="1434" xr:uid="{00000000-0005-0000-0000-000018060000}"/>
    <cellStyle name="¹éº_마곡보완_LFD실행예산(020110)2855_골조공사공내역(장)" xfId="1435" xr:uid="{00000000-0005-0000-0000-000019060000}"/>
    <cellStyle name="¹eº_마곡보완_LFD실행예산(020110)2855_골조공사공내역(장)_덕천실행내역(토,조)정리전" xfId="1436" xr:uid="{00000000-0005-0000-0000-00001A060000}"/>
    <cellStyle name="¹éº_마곡보완_LFD실행예산(020110)2855_골조공사공내역(장)_덕천실행내역(토,조)정리전" xfId="1437" xr:uid="{00000000-0005-0000-0000-00001B060000}"/>
    <cellStyle name="¹eº_마곡보완_LFD실행예산(020110)2855_골조공사공내역(장)_덕천실행내역(토조)" xfId="1438" xr:uid="{00000000-0005-0000-0000-00001C060000}"/>
    <cellStyle name="¹éº_마곡보완_LFD실행예산(020110)2855_골조공사공내역(장)_덕천실행내역(토조)" xfId="1439" xr:uid="{00000000-0005-0000-0000-00001D060000}"/>
    <cellStyle name="¹eº_마곡보완_LFD실행예산(020110)2855_골조공사실행예산품의" xfId="1440" xr:uid="{00000000-0005-0000-0000-00001E060000}"/>
    <cellStyle name="¹éº_마곡보완_LFD실행예산(020110)2855_골조공사실행예산품의" xfId="1441" xr:uid="{00000000-0005-0000-0000-00001F060000}"/>
    <cellStyle name="¹eº_마곡보완_LFD실행예산(020110)2855_골조공사실행예산품의_덕천실행내역(토,조)정리전" xfId="1442" xr:uid="{00000000-0005-0000-0000-000020060000}"/>
    <cellStyle name="¹éº_마곡보완_LFD실행예산(020110)2855_골조공사실행예산품의_덕천실행내역(토,조)정리전" xfId="1443" xr:uid="{00000000-0005-0000-0000-000021060000}"/>
    <cellStyle name="¹eº_마곡보완_LFD실행예산(020110)2855_골조공사실행예산품의_덕천실행내역(토조)" xfId="1444" xr:uid="{00000000-0005-0000-0000-000022060000}"/>
    <cellStyle name="¹éº_마곡보완_LFD실행예산(020110)2855_골조공사실행예산품의_덕천실행내역(토조)" xfId="1445" xr:uid="{00000000-0005-0000-0000-000023060000}"/>
    <cellStyle name="¹eº_마곡보완_LFD실행예산(020110)2855_덕천실행내역(토,조)정리전" xfId="1446" xr:uid="{00000000-0005-0000-0000-000024060000}"/>
    <cellStyle name="¹éº_마곡보완_LFD실행예산(020110)2855_덕천실행내역(토,조)정리전" xfId="1447" xr:uid="{00000000-0005-0000-0000-000025060000}"/>
    <cellStyle name="¹eº_마곡보완_LFD실행예산(020110)2855_덕천실행내역(토조)" xfId="1448" xr:uid="{00000000-0005-0000-0000-000026060000}"/>
    <cellStyle name="¹éº_마곡보완_LFD실행예산(020110)2855_덕천실행내역(토조)" xfId="1449" xr:uid="{00000000-0005-0000-0000-000027060000}"/>
    <cellStyle name="¹eº_마곡보완_LFD실행예산(020110)2855_동명삼화견본주택 기본안" xfId="1450" xr:uid="{00000000-0005-0000-0000-000028060000}"/>
    <cellStyle name="¹éº_마곡보완_LFD실행예산(020110)2855_동명삼화견본주택 기본안" xfId="1451" xr:uid="{00000000-0005-0000-0000-000029060000}"/>
    <cellStyle name="¹eº_마곡보완_LFD실행예산(020110)2855_부산덕천2차실행예산(기초DATA)" xfId="1452" xr:uid="{00000000-0005-0000-0000-00002A060000}"/>
    <cellStyle name="¹éº_마곡보완_LFD실행예산(020110)2855_부산덕천2차실행예산(기초DATA)" xfId="1453" xr:uid="{00000000-0005-0000-0000-00002B060000}"/>
    <cellStyle name="¹eº_마곡보완_LFD실행예산(020110)2855_부산덕천2차실행예산(기초DATA)_덕천실행내역(토,조)정리전" xfId="1454" xr:uid="{00000000-0005-0000-0000-00002C060000}"/>
    <cellStyle name="¹éº_마곡보완_LFD실행예산(020110)2855_부산덕천2차실행예산(기초DATA)_덕천실행내역(토,조)정리전" xfId="1455" xr:uid="{00000000-0005-0000-0000-00002D060000}"/>
    <cellStyle name="¹eº_마곡보완_LFD실행예산(020110)2855_부산덕천2차실행예산(기초DATA)_덕천실행내역(토조)" xfId="1456" xr:uid="{00000000-0005-0000-0000-00002E060000}"/>
    <cellStyle name="¹éº_마곡보완_LFD실행예산(020110)2855_부산덕천2차실행예산(기초DATA)_덕천실행내역(토조)" xfId="1457" xr:uid="{00000000-0005-0000-0000-00002F060000}"/>
    <cellStyle name="¹eº_마곡보완_LFD실행예산(020110)2855_부산덕천2차실행예산(기초DATA현장협의후)" xfId="1458" xr:uid="{00000000-0005-0000-0000-000030060000}"/>
    <cellStyle name="¹éº_마곡보완_LFD실행예산(020110)2855_부산덕천2차실행예산(기초DATA현장협의후)" xfId="1459" xr:uid="{00000000-0005-0000-0000-000031060000}"/>
    <cellStyle name="¹eº_마곡보완_LFD실행예산(020110)2855_부산덕천2차실행예산(기초DATA현장협의후)_덕천실행내역(토,조)정리전" xfId="1460" xr:uid="{00000000-0005-0000-0000-000032060000}"/>
    <cellStyle name="¹éº_마곡보완_LFD실행예산(020110)2855_부산덕천2차실행예산(기초DATA현장협의후)_덕천실행내역(토,조)정리전" xfId="1461" xr:uid="{00000000-0005-0000-0000-000033060000}"/>
    <cellStyle name="¹eº_마곡보완_LFD실행예산(020110)2855_부산덕천2차실행예산(기초DATA현장협의후)_덕천실행내역(토조)" xfId="1462" xr:uid="{00000000-0005-0000-0000-000034060000}"/>
    <cellStyle name="¹éº_마곡보완_LFD실행예산(020110)2855_부산덕천2차실행예산(기초DATA현장협의후)_덕천실행내역(토조)" xfId="1463" xr:uid="{00000000-0005-0000-0000-000035060000}"/>
    <cellStyle name="¹eº_마곡보완_LFD실행예산(020110)2855_현장경비신청안박성남" xfId="1464" xr:uid="{00000000-0005-0000-0000-000036060000}"/>
    <cellStyle name="¹éº_마곡보완_LFD실행예산(020110)2855_현장경비신청안박성남" xfId="1465" xr:uid="{00000000-0005-0000-0000-000037060000}"/>
    <cellStyle name="¹eº_마곡보완_LFD실행예산(020110)2855_현장경비신청안박성남_덕천실행내역(토,조)정리전" xfId="1466" xr:uid="{00000000-0005-0000-0000-000038060000}"/>
    <cellStyle name="¹éº_마곡보완_LFD실행예산(020110)2855_현장경비신청안박성남_덕천실행내역(토,조)정리전" xfId="1467" xr:uid="{00000000-0005-0000-0000-000039060000}"/>
    <cellStyle name="¹eº_마곡보완_LFD실행예산(020110)2855_현장경비신청안박성남_덕천실행내역(토조)" xfId="1468" xr:uid="{00000000-0005-0000-0000-00003A060000}"/>
    <cellStyle name="¹éº_마곡보완_LFD실행예산(020110)2855_현장경비신청안박성남_덕천실행내역(토조)" xfId="1469" xr:uid="{00000000-0005-0000-0000-00003B060000}"/>
    <cellStyle name="¹eº_마곡보완_광주공장(대비1218)" xfId="1266" xr:uid="{00000000-0005-0000-0000-00003C060000}"/>
    <cellStyle name="¹éº_마곡보완_광주공장(대비1218)" xfId="1267" xr:uid="{00000000-0005-0000-0000-00003D060000}"/>
    <cellStyle name="¹eº_마곡보완_광주공장(대비1218)_덕천실행내역(토,조)정리전" xfId="1268" xr:uid="{00000000-0005-0000-0000-00003E060000}"/>
    <cellStyle name="¹éº_마곡보완_광주공장(대비1218)_덕천실행내역(토,조)정리전" xfId="1269" xr:uid="{00000000-0005-0000-0000-00003F060000}"/>
    <cellStyle name="¹eº_마곡보완_광주공장(대비1218)_덕천실행내역(토조)" xfId="1270" xr:uid="{00000000-0005-0000-0000-000040060000}"/>
    <cellStyle name="¹éº_마곡보완_광주공장(대비1218)_덕천실행내역(토조)" xfId="1271" xr:uid="{00000000-0005-0000-0000-000041060000}"/>
    <cellStyle name="¹eº_마곡보완_기계실행(LFD광주공장.현설용)" xfId="1272" xr:uid="{00000000-0005-0000-0000-000042060000}"/>
    <cellStyle name="¹éº_마곡보완_기계실행(LFD광주공장.현설용)" xfId="1273" xr:uid="{00000000-0005-0000-0000-000043060000}"/>
    <cellStyle name="¹eº_마곡보완_기계실행(LFD광주공장.현설용)_덕천실행내역(토,조)정리전" xfId="1274" xr:uid="{00000000-0005-0000-0000-000044060000}"/>
    <cellStyle name="¹éº_마곡보완_기계실행(LFD광주공장.현설용)_덕천실행내역(토,조)정리전" xfId="1275" xr:uid="{00000000-0005-0000-0000-000045060000}"/>
    <cellStyle name="¹eº_마곡보완_기계실행(LFD광주공장.현설용)_덕천실행내역(토조)" xfId="1276" xr:uid="{00000000-0005-0000-0000-000046060000}"/>
    <cellStyle name="¹éº_마곡보완_기계실행(LFD광주공장.현설용)_덕천실행내역(토조)" xfId="1277" xr:uid="{00000000-0005-0000-0000-000047060000}"/>
    <cellStyle name="¹eº_마곡보완_동명삼화견본주택 기본안" xfId="1278" xr:uid="{00000000-0005-0000-0000-000048060000}"/>
    <cellStyle name="¹éº_마곡보완_동명삼화견본주택 기본안" xfId="1279" xr:uid="{00000000-0005-0000-0000-000049060000}"/>
    <cellStyle name="¹eº_마곡보완_부산덕천동롯데아파트(환경ENG)" xfId="1280" xr:uid="{00000000-0005-0000-0000-00004A060000}"/>
    <cellStyle name="¹éº_마곡보완_부산덕천동롯데아파트(환경ENG)" xfId="1281" xr:uid="{00000000-0005-0000-0000-00004B060000}"/>
    <cellStyle name="¹eº_마곡보완_부산덕천동롯데아파트(환경ENG)_덕천실행내역(토,조)정리전" xfId="1282" xr:uid="{00000000-0005-0000-0000-00004C060000}"/>
    <cellStyle name="¹éº_마곡보완_부산덕천동롯데아파트(환경ENG)_덕천실행내역(토,조)정리전" xfId="1283" xr:uid="{00000000-0005-0000-0000-00004D060000}"/>
    <cellStyle name="¹eº_마곡보완_부산덕천동롯데아파트(환경ENG)_덕천실행내역(토조)" xfId="1284" xr:uid="{00000000-0005-0000-0000-00004E060000}"/>
    <cellStyle name="¹éº_마곡보완_부산덕천동롯데아파트(환경ENG)_덕천실행내역(토조)" xfId="1285" xr:uid="{00000000-0005-0000-0000-00004F060000}"/>
    <cellStyle name="¹eº_마곡보완_부산덕천동아파트(세경엔지니어링)" xfId="1286" xr:uid="{00000000-0005-0000-0000-000050060000}"/>
    <cellStyle name="¹éº_마곡보완_부산덕천동아파트(세경엔지니어링)" xfId="1287" xr:uid="{00000000-0005-0000-0000-000051060000}"/>
    <cellStyle name="¹eº_마곡보완_부산덕천동아파트(세경엔지니어링)_덕천실행내역(토,조)정리전" xfId="1288" xr:uid="{00000000-0005-0000-0000-000052060000}"/>
    <cellStyle name="¹éº_마곡보완_부산덕천동아파트(세경엔지니어링)_덕천실행내역(토,조)정리전" xfId="1289" xr:uid="{00000000-0005-0000-0000-000053060000}"/>
    <cellStyle name="¹eº_마곡보완_부산덕천동아파트(세경엔지니어링)_덕천실행내역(토조)" xfId="1290" xr:uid="{00000000-0005-0000-0000-000054060000}"/>
    <cellStyle name="¹éº_마곡보완_부산덕천동아파트(세경엔지니어링)_덕천실행내역(토조)" xfId="1291" xr:uid="{00000000-0005-0000-0000-000055060000}"/>
    <cellStyle name="¹eº_마곡보완_현장경비신청안박성남" xfId="1292" xr:uid="{00000000-0005-0000-0000-000056060000}"/>
    <cellStyle name="¹éº_마곡보완_현장경비신청안박성남" xfId="1293" xr:uid="{00000000-0005-0000-0000-000057060000}"/>
    <cellStyle name="¹eº_마곡보완_현장경비신청안박성남_덕천실행내역(토,조)정리전" xfId="1294" xr:uid="{00000000-0005-0000-0000-000058060000}"/>
    <cellStyle name="¹éº_마곡보완_현장경비신청안박성남_덕천실행내역(토,조)정리전" xfId="1295" xr:uid="{00000000-0005-0000-0000-000059060000}"/>
    <cellStyle name="¹eº_마곡보완_현장경비신청안박성남_덕천실행내역(토조)" xfId="1296" xr:uid="{00000000-0005-0000-0000-00005A060000}"/>
    <cellStyle name="¹éº_마곡보완_현장경비신청안박성남_덕천실행내역(토조)" xfId="1297" xr:uid="{00000000-0005-0000-0000-00005B060000}"/>
    <cellStyle name="¹eº_마곡보완_현장설명(가스설비)" xfId="1298" xr:uid="{00000000-0005-0000-0000-00005C060000}"/>
    <cellStyle name="¹éº_마곡보완_현장설명(가스설비)" xfId="1299" xr:uid="{00000000-0005-0000-0000-00005D060000}"/>
    <cellStyle name="¹eº_마곡보완_현장설명(가스설비)_덕천실행내역(토,조)정리전" xfId="1300" xr:uid="{00000000-0005-0000-0000-00005E060000}"/>
    <cellStyle name="¹éº_마곡보완_현장설명(가스설비)_덕천실행내역(토,조)정리전" xfId="1301" xr:uid="{00000000-0005-0000-0000-00005F060000}"/>
    <cellStyle name="¹eº_마곡보완_현장설명(가스설비)_덕천실행내역(토조)" xfId="1302" xr:uid="{00000000-0005-0000-0000-000060060000}"/>
    <cellStyle name="¹éº_마곡보완_현장설명(가스설비)_덕천실행내역(토조)" xfId="1303" xr:uid="{00000000-0005-0000-0000-000061060000}"/>
    <cellStyle name="¹eº_마곡보완_현장설명(기계설비)" xfId="1304" xr:uid="{00000000-0005-0000-0000-000062060000}"/>
    <cellStyle name="¹éº_마곡보완_현장설명(기계설비)" xfId="1305" xr:uid="{00000000-0005-0000-0000-000063060000}"/>
    <cellStyle name="¹eº_마곡보완_현장설명(기계설비)_덕천실행내역(토,조)정리전" xfId="1306" xr:uid="{00000000-0005-0000-0000-000064060000}"/>
    <cellStyle name="¹éº_마곡보완_현장설명(기계설비)_덕천실행내역(토,조)정리전" xfId="1307" xr:uid="{00000000-0005-0000-0000-000065060000}"/>
    <cellStyle name="¹eº_마곡보완_현장설명(기계설비)_덕천실행내역(토조)" xfId="1308" xr:uid="{00000000-0005-0000-0000-000066060000}"/>
    <cellStyle name="¹éº_마곡보완_현장설명(기계설비)_덕천실행내역(토조)" xfId="1309" xr:uid="{00000000-0005-0000-0000-000067060000}"/>
    <cellStyle name="¹eº_부산덕천동롯데아파트(환경ENG)" xfId="1476" xr:uid="{00000000-0005-0000-0000-000068060000}"/>
    <cellStyle name="¹éº_부산덕천동롯데아파트(환경ENG)" xfId="1477" xr:uid="{00000000-0005-0000-0000-000069060000}"/>
    <cellStyle name="¹eº_부산덕천동롯데아파트(환경ENG)_덕천실행내역(토,조)정리전" xfId="1478" xr:uid="{00000000-0005-0000-0000-00006A060000}"/>
    <cellStyle name="¹éº_부산덕천동롯데아파트(환경ENG)_덕천실행내역(토,조)정리전" xfId="1479" xr:uid="{00000000-0005-0000-0000-00006B060000}"/>
    <cellStyle name="¹eº_부산덕천동롯데아파트(환경ENG)_덕천실행내역(토조)" xfId="1480" xr:uid="{00000000-0005-0000-0000-00006C060000}"/>
    <cellStyle name="¹éº_부산덕천동롯데아파트(환경ENG)_덕천실행내역(토조)" xfId="1481" xr:uid="{00000000-0005-0000-0000-00006D060000}"/>
    <cellStyle name="¹eº_부산덕천동아파트(세경엔지니어링)" xfId="1482" xr:uid="{00000000-0005-0000-0000-00006E060000}"/>
    <cellStyle name="¹éº_부산덕천동아파트(세경엔지니어링)" xfId="1483" xr:uid="{00000000-0005-0000-0000-00006F060000}"/>
    <cellStyle name="¹eº_부산덕천동아파트(세경엔지니어링)_덕천실행내역(토,조)정리전" xfId="1484" xr:uid="{00000000-0005-0000-0000-000070060000}"/>
    <cellStyle name="¹éº_부산덕천동아파트(세경엔지니어링)_덕천실행내역(토,조)정리전" xfId="1485" xr:uid="{00000000-0005-0000-0000-000071060000}"/>
    <cellStyle name="¹eº_부산덕천동아파트(세경엔지니어링)_덕천실행내역(토조)" xfId="1486" xr:uid="{00000000-0005-0000-0000-000072060000}"/>
    <cellStyle name="¹éº_부산덕천동아파트(세경엔지니어링)_덕천실행내역(토조)" xfId="1487" xr:uid="{00000000-0005-0000-0000-000073060000}"/>
    <cellStyle name="¹eº_현장경비신청안박성남" xfId="1488" xr:uid="{00000000-0005-0000-0000-000074060000}"/>
    <cellStyle name="¹éº_현장경비신청안박성남" xfId="1489" xr:uid="{00000000-0005-0000-0000-000075060000}"/>
    <cellStyle name="¹eº_현장경비신청안박성남_덕천실행내역(토,조)정리전" xfId="1490" xr:uid="{00000000-0005-0000-0000-000076060000}"/>
    <cellStyle name="¹éº_현장경비신청안박성남_덕천실행내역(토,조)정리전" xfId="1491" xr:uid="{00000000-0005-0000-0000-000077060000}"/>
    <cellStyle name="¹eº_현장경비신청안박성남_덕천실행내역(토조)" xfId="1492" xr:uid="{00000000-0005-0000-0000-000078060000}"/>
    <cellStyle name="¹éº_현장경비신청안박성남_덕천실행내역(토조)" xfId="1493" xr:uid="{00000000-0005-0000-0000-000079060000}"/>
    <cellStyle name="¹eº_현장설명(가스설비)" xfId="1494" xr:uid="{00000000-0005-0000-0000-00007A060000}"/>
    <cellStyle name="¹éº_현장설명(가스설비)" xfId="1495" xr:uid="{00000000-0005-0000-0000-00007B060000}"/>
    <cellStyle name="¹eº_현장설명(가스설비)_덕천실행내역(토,조)정리전" xfId="1496" xr:uid="{00000000-0005-0000-0000-00007C060000}"/>
    <cellStyle name="¹éº_현장설명(가스설비)_덕천실행내역(토,조)정리전" xfId="1497" xr:uid="{00000000-0005-0000-0000-00007D060000}"/>
    <cellStyle name="¹eº_현장설명(가스설비)_덕천실행내역(토조)" xfId="1498" xr:uid="{00000000-0005-0000-0000-00007E060000}"/>
    <cellStyle name="¹éº_현장설명(가스설비)_덕천실행내역(토조)" xfId="1499" xr:uid="{00000000-0005-0000-0000-00007F060000}"/>
    <cellStyle name="¹eº_현장설명(기계설비)" xfId="1500" xr:uid="{00000000-0005-0000-0000-000080060000}"/>
    <cellStyle name="¹éº_현장설명(기계설비)" xfId="1501" xr:uid="{00000000-0005-0000-0000-000081060000}"/>
    <cellStyle name="¹eº_현장설명(기계설비)_덕천실행내역(토,조)정리전" xfId="1502" xr:uid="{00000000-0005-0000-0000-000082060000}"/>
    <cellStyle name="¹éº_현장설명(기계설비)_덕천실행내역(토,조)정리전" xfId="1503" xr:uid="{00000000-0005-0000-0000-000083060000}"/>
    <cellStyle name="¹eº_현장설명(기계설비)_덕천실행내역(토조)" xfId="1504" xr:uid="{00000000-0005-0000-0000-000084060000}"/>
    <cellStyle name="¹éº_현장설명(기계설비)_덕천실행내역(토조)" xfId="1505" xr:uid="{00000000-0005-0000-0000-000085060000}"/>
    <cellStyle name="¹eºÐA²_AIAIC°AuCoE² " xfId="1672" xr:uid="{00000000-0005-0000-0000-000086060000}"/>
    <cellStyle name="1월" xfId="1246" xr:uid="{00000000-0005-0000-0000-000087060000}"/>
    <cellStyle name="2" xfId="1673" xr:uid="{00000000-0005-0000-0000-000088060000}"/>
    <cellStyle name="2_단가조사표" xfId="1674" xr:uid="{00000000-0005-0000-0000-000089060000}"/>
    <cellStyle name="³¯â¥" xfId="1675" xr:uid="{00000000-0005-0000-0000-00008A060000}"/>
    <cellStyle name="60" xfId="1676" xr:uid="{00000000-0005-0000-0000-00008B060000}"/>
    <cellStyle name="82" xfId="1677" xr:uid="{00000000-0005-0000-0000-00008C060000}"/>
    <cellStyle name="A" xfId="1881" xr:uid="{00000000-0005-0000-0000-00008D060000}"/>
    <cellStyle name="A_도로" xfId="1882" xr:uid="{00000000-0005-0000-0000-00008E060000}"/>
    <cellStyle name="A_부대초안" xfId="1883" xr:uid="{00000000-0005-0000-0000-00008F060000}"/>
    <cellStyle name="A_부대초안_견적의뢰" xfId="1884" xr:uid="{00000000-0005-0000-0000-000090060000}"/>
    <cellStyle name="A_부대초안_김포투찰" xfId="1885" xr:uid="{00000000-0005-0000-0000-000091060000}"/>
    <cellStyle name="A_부대초안_김포투찰_견적의뢰" xfId="1886" xr:uid="{00000000-0005-0000-0000-000092060000}"/>
    <cellStyle name="A_토목내역서" xfId="1887" xr:uid="{00000000-0005-0000-0000-000093060000}"/>
    <cellStyle name="A_토목내역서_도로" xfId="1888" xr:uid="{00000000-0005-0000-0000-000094060000}"/>
    <cellStyle name="A_토목내역서_부대초안" xfId="1889" xr:uid="{00000000-0005-0000-0000-000095060000}"/>
    <cellStyle name="A_토목내역서_부대초안_견적의뢰" xfId="1890" xr:uid="{00000000-0005-0000-0000-000096060000}"/>
    <cellStyle name="A_토목내역서_부대초안_김포투찰" xfId="1891" xr:uid="{00000000-0005-0000-0000-000097060000}"/>
    <cellStyle name="A_토목내역서_부대초안_김포투찰_견적의뢰" xfId="1892" xr:uid="{00000000-0005-0000-0000-000098060000}"/>
    <cellStyle name="A¨­￠￢￠O [0]_INQUIRY ￠?￥i¨u¡AAⓒ￢Aⓒª " xfId="1893" xr:uid="{00000000-0005-0000-0000-000099060000}"/>
    <cellStyle name="A¨­￠￢￠O_INQUIRY ￠?￥i¨u¡AAⓒ￢Aⓒª " xfId="1894" xr:uid="{00000000-0005-0000-0000-00009A060000}"/>
    <cellStyle name="AA" xfId="1895" xr:uid="{00000000-0005-0000-0000-00009B060000}"/>
    <cellStyle name="Aⓒ­" xfId="1896" xr:uid="{00000000-0005-0000-0000-00009C060000}"/>
    <cellStyle name="Ae" xfId="1897" xr:uid="{00000000-0005-0000-0000-00009D060000}"/>
    <cellStyle name="Åë" xfId="1898" xr:uid="{00000000-0005-0000-0000-00009E060000}"/>
    <cellStyle name="Ae_02-03 신창동해광(박제출)" xfId="1899" xr:uid="{00000000-0005-0000-0000-00009F060000}"/>
    <cellStyle name="Åë_LFD부산실행예산(020219)건축" xfId="2156" xr:uid="{00000000-0005-0000-0000-0000A0060000}"/>
    <cellStyle name="Ae_LFD부산실행예산(020219)건축 10" xfId="543" xr:uid="{00000000-0005-0000-0000-0000A1060000}"/>
    <cellStyle name="Åë_LFD부산실행예산(020219)건축_경서실행(견적실)공무팀" xfId="2157" xr:uid="{00000000-0005-0000-0000-0000A2060000}"/>
    <cellStyle name="Ae_LFD부산실행예산(020219)건축_경서실행(견적실)공무팀_덕천실행내역(토,조)정리전" xfId="2158" xr:uid="{00000000-0005-0000-0000-0000A3060000}"/>
    <cellStyle name="Åë_LFD부산실행예산(020219)건축_경서실행(견적실)공무팀_덕천실행내역(토,조)정리전" xfId="2159" xr:uid="{00000000-0005-0000-0000-0000A4060000}"/>
    <cellStyle name="Ae_LFD부산실행예산(020219)건축_경서실행(견적실)공무팀_덕천실행내역(토조)" xfId="2160" xr:uid="{00000000-0005-0000-0000-0000A5060000}"/>
    <cellStyle name="Åë_LFD부산실행예산(020219)건축_경서실행(견적실)공무팀_덕천실행내역(토조)" xfId="2161" xr:uid="{00000000-0005-0000-0000-0000A6060000}"/>
    <cellStyle name="Ae_LFD부산실행예산(020219)건축_골조공사견적가분석-1" xfId="2162" xr:uid="{00000000-0005-0000-0000-0000A7060000}"/>
    <cellStyle name="Åë_LFD부산실행예산(020219)건축_골조공사견적가분석-1" xfId="2163" xr:uid="{00000000-0005-0000-0000-0000A8060000}"/>
    <cellStyle name="Ae_LFD부산실행예산(020219)건축_골조공사견적가분석-1_덕천실행내역(토,조)정리전" xfId="2164" xr:uid="{00000000-0005-0000-0000-0000A9060000}"/>
    <cellStyle name="Åë_LFD부산실행예산(020219)건축_골조공사견적가분석-1_덕천실행내역(토,조)정리전" xfId="2165" xr:uid="{00000000-0005-0000-0000-0000AA060000}"/>
    <cellStyle name="Ae_LFD부산실행예산(020219)건축_골조공사견적가분석-1_덕천실행내역(토조)" xfId="2166" xr:uid="{00000000-0005-0000-0000-0000AB060000}"/>
    <cellStyle name="Åë_LFD부산실행예산(020219)건축_골조공사견적가분석-1_덕천실행내역(토조)" xfId="2167" xr:uid="{00000000-0005-0000-0000-0000AC060000}"/>
    <cellStyle name="Ae_LFD부산실행예산(020219)건축_골조공사공내역(송부)" xfId="2168" xr:uid="{00000000-0005-0000-0000-0000AD060000}"/>
    <cellStyle name="Åë_LFD부산실행예산(020219)건축_골조공사공내역(송부)" xfId="2169" xr:uid="{00000000-0005-0000-0000-0000AE060000}"/>
    <cellStyle name="Ae_LFD부산실행예산(020219)건축_골조공사공내역(송부)_덕천실행내역(토,조)정리전" xfId="2170" xr:uid="{00000000-0005-0000-0000-0000AF060000}"/>
    <cellStyle name="Åë_LFD부산실행예산(020219)건축_골조공사공내역(송부)_덕천실행내역(토,조)정리전" xfId="2171" xr:uid="{00000000-0005-0000-0000-0000B0060000}"/>
    <cellStyle name="Ae_LFD부산실행예산(020219)건축_골조공사공내역(송부)_덕천실행내역(토조)" xfId="2172" xr:uid="{00000000-0005-0000-0000-0000B1060000}"/>
    <cellStyle name="Åë_LFD부산실행예산(020219)건축_골조공사공내역(송부)_덕천실행내역(토조)" xfId="2173" xr:uid="{00000000-0005-0000-0000-0000B2060000}"/>
    <cellStyle name="Ae_LFD부산실행예산(020219)건축_골조공사공내역(장)" xfId="2174" xr:uid="{00000000-0005-0000-0000-0000B3060000}"/>
    <cellStyle name="Åë_LFD부산실행예산(020219)건축_골조공사공내역(장)" xfId="2175" xr:uid="{00000000-0005-0000-0000-0000B4060000}"/>
    <cellStyle name="Ae_LFD부산실행예산(020219)건축_골조공사공내역(장)_덕천실행내역(토,조)정리전" xfId="2176" xr:uid="{00000000-0005-0000-0000-0000B5060000}"/>
    <cellStyle name="Åë_LFD부산실행예산(020219)건축_골조공사공내역(장)_덕천실행내역(토,조)정리전" xfId="2177" xr:uid="{00000000-0005-0000-0000-0000B6060000}"/>
    <cellStyle name="Ae_LFD부산실행예산(020219)건축_골조공사공내역(장)_덕천실행내역(토조)" xfId="2178" xr:uid="{00000000-0005-0000-0000-0000B7060000}"/>
    <cellStyle name="Åë_LFD부산실행예산(020219)건축_골조공사공내역(장)_덕천실행내역(토조)" xfId="2179" xr:uid="{00000000-0005-0000-0000-0000B8060000}"/>
    <cellStyle name="Ae_LFD부산실행예산(020219)건축_골조공사실행예산품의" xfId="2180" xr:uid="{00000000-0005-0000-0000-0000B9060000}"/>
    <cellStyle name="Åë_LFD부산실행예산(020219)건축_골조공사실행예산품의" xfId="2181" xr:uid="{00000000-0005-0000-0000-0000BA060000}"/>
    <cellStyle name="Ae_LFD부산실행예산(020219)건축_골조공사실행예산품의_덕천실행내역(토,조)정리전" xfId="2182" xr:uid="{00000000-0005-0000-0000-0000BB060000}"/>
    <cellStyle name="Åë_LFD부산실행예산(020219)건축_골조공사실행예산품의_덕천실행내역(토,조)정리전" xfId="2183" xr:uid="{00000000-0005-0000-0000-0000BC060000}"/>
    <cellStyle name="Ae_LFD부산실행예산(020219)건축_골조공사실행예산품의_덕천실행내역(토조)" xfId="2184" xr:uid="{00000000-0005-0000-0000-0000BD060000}"/>
    <cellStyle name="Åë_LFD부산실행예산(020219)건축_골조공사실행예산품의_덕천실행내역(토조)" xfId="2185" xr:uid="{00000000-0005-0000-0000-0000BE060000}"/>
    <cellStyle name="Ae_LFD부산실행예산(020219)건축_덕천실행내역(토,조)정리전" xfId="2186" xr:uid="{00000000-0005-0000-0000-0000BF060000}"/>
    <cellStyle name="Åë_LFD부산실행예산(020219)건축_덕천실행내역(토,조)정리전" xfId="2187" xr:uid="{00000000-0005-0000-0000-0000C0060000}"/>
    <cellStyle name="Ae_LFD부산실행예산(020219)건축_덕천실행내역(토조)" xfId="2188" xr:uid="{00000000-0005-0000-0000-0000C1060000}"/>
    <cellStyle name="Åë_LFD부산실행예산(020219)건축_덕천실행내역(토조)" xfId="2189" xr:uid="{00000000-0005-0000-0000-0000C2060000}"/>
    <cellStyle name="Ae_LFD부산실행예산(020219)건축_동명삼화견본주택 기본안" xfId="2190" xr:uid="{00000000-0005-0000-0000-0000C3060000}"/>
    <cellStyle name="Åë_LFD부산실행예산(020219)건축_동명삼화견본주택 기본안" xfId="2191" xr:uid="{00000000-0005-0000-0000-0000C4060000}"/>
    <cellStyle name="Ae_LFD부산실행예산(020219)건축_부산덕천2차실행예산(기초DATA)" xfId="2192" xr:uid="{00000000-0005-0000-0000-0000C5060000}"/>
    <cellStyle name="Åë_LFD부산실행예산(020219)건축_부산덕천2차실행예산(기초DATA)" xfId="2193" xr:uid="{00000000-0005-0000-0000-0000C6060000}"/>
    <cellStyle name="Ae_LFD부산실행예산(020219)건축_부산덕천2차실행예산(기초DATA)_덕천실행내역(토,조)정리전" xfId="2194" xr:uid="{00000000-0005-0000-0000-0000C7060000}"/>
    <cellStyle name="Åë_LFD부산실행예산(020219)건축_부산덕천2차실행예산(기초DATA)_덕천실행내역(토,조)정리전" xfId="2195" xr:uid="{00000000-0005-0000-0000-0000C8060000}"/>
    <cellStyle name="Ae_LFD부산실행예산(020219)건축_부산덕천2차실행예산(기초DATA)_덕천실행내역(토조)" xfId="2196" xr:uid="{00000000-0005-0000-0000-0000C9060000}"/>
    <cellStyle name="Åë_LFD부산실행예산(020219)건축_부산덕천2차실행예산(기초DATA)_덕천실행내역(토조)" xfId="2197" xr:uid="{00000000-0005-0000-0000-0000CA060000}"/>
    <cellStyle name="Ae_LFD부산실행예산(020219)건축_부산덕천2차실행예산(기초DATA현장협의후)" xfId="2198" xr:uid="{00000000-0005-0000-0000-0000CB060000}"/>
    <cellStyle name="Åë_LFD부산실행예산(020219)건축_부산덕천2차실행예산(기초DATA현장협의후)" xfId="2199" xr:uid="{00000000-0005-0000-0000-0000CC060000}"/>
    <cellStyle name="Ae_LFD부산실행예산(020219)건축_부산덕천2차실행예산(기초DATA현장협의후)_덕천실행내역(토,조)정리전" xfId="2200" xr:uid="{00000000-0005-0000-0000-0000CD060000}"/>
    <cellStyle name="Åë_LFD부산실행예산(020219)건축_부산덕천2차실행예산(기초DATA현장협의후)_덕천실행내역(토,조)정리전" xfId="2201" xr:uid="{00000000-0005-0000-0000-0000CE060000}"/>
    <cellStyle name="Ae_LFD부산실행예산(020219)건축_부산덕천2차실행예산(기초DATA현장협의후)_덕천실행내역(토조)" xfId="2202" xr:uid="{00000000-0005-0000-0000-0000CF060000}"/>
    <cellStyle name="Åë_LFD부산실행예산(020219)건축_부산덕천2차실행예산(기초DATA현장협의후)_덕천실행내역(토조)" xfId="2203" xr:uid="{00000000-0005-0000-0000-0000D0060000}"/>
    <cellStyle name="Ae_LFD부산실행예산(020219)건축_현장경비신청안박성남" xfId="2204" xr:uid="{00000000-0005-0000-0000-0000D1060000}"/>
    <cellStyle name="Åë_LFD부산실행예산(020219)건축_현장경비신청안박성남" xfId="2205" xr:uid="{00000000-0005-0000-0000-0000D2060000}"/>
    <cellStyle name="Ae_LFD부산실행예산(020219)건축_현장경비신청안박성남_덕천실행내역(토,조)정리전" xfId="2206" xr:uid="{00000000-0005-0000-0000-0000D3060000}"/>
    <cellStyle name="Åë_LFD부산실행예산(020219)건축_현장경비신청안박성남_덕천실행내역(토,조)정리전" xfId="2207" xr:uid="{00000000-0005-0000-0000-0000D4060000}"/>
    <cellStyle name="Ae_LFD부산실행예산(020219)건축_현장경비신청안박성남_덕천실행내역(토조)" xfId="2208" xr:uid="{00000000-0005-0000-0000-0000D5060000}"/>
    <cellStyle name="Åë_LFD부산실행예산(020219)건축_현장경비신청안박성남_덕천실행내역(토조)" xfId="2209" xr:uid="{00000000-0005-0000-0000-0000D6060000}"/>
    <cellStyle name="Ae_LFD부산실행예산(020305)건축" xfId="2210" xr:uid="{00000000-0005-0000-0000-0000D7060000}"/>
    <cellStyle name="Åë_LFD부산실행예산(020305)건축" xfId="2211" xr:uid="{00000000-0005-0000-0000-0000D8060000}"/>
    <cellStyle name="Ae_LFD부산실행예산(020305)건축_경서실행(견적실)공무팀" xfId="2212" xr:uid="{00000000-0005-0000-0000-0000D9060000}"/>
    <cellStyle name="Åë_LFD부산실행예산(020305)건축_경서실행(견적실)공무팀" xfId="2213" xr:uid="{00000000-0005-0000-0000-0000DA060000}"/>
    <cellStyle name="Ae_LFD부산실행예산(020305)건축_경서실행(견적실)공무팀_덕천실행내역(토,조)정리전" xfId="2214" xr:uid="{00000000-0005-0000-0000-0000DB060000}"/>
    <cellStyle name="Åë_LFD부산실행예산(020305)건축_경서실행(견적실)공무팀_덕천실행내역(토,조)정리전" xfId="2215" xr:uid="{00000000-0005-0000-0000-0000DC060000}"/>
    <cellStyle name="Ae_LFD부산실행예산(020305)건축_경서실행(견적실)공무팀_덕천실행내역(토조)" xfId="2216" xr:uid="{00000000-0005-0000-0000-0000DD060000}"/>
    <cellStyle name="Åë_LFD부산실행예산(020305)건축_경서실행(견적실)공무팀_덕천실행내역(토조)" xfId="2217" xr:uid="{00000000-0005-0000-0000-0000DE060000}"/>
    <cellStyle name="Ae_LFD부산실행예산(020305)건축_골조공사견적가분석-1" xfId="2218" xr:uid="{00000000-0005-0000-0000-0000DF060000}"/>
    <cellStyle name="Åë_LFD부산실행예산(020305)건축_골조공사견적가분석-1" xfId="2219" xr:uid="{00000000-0005-0000-0000-0000E0060000}"/>
    <cellStyle name="Ae_LFD부산실행예산(020305)건축_골조공사견적가분석-1_덕천실행내역(토,조)정리전" xfId="2220" xr:uid="{00000000-0005-0000-0000-0000E1060000}"/>
    <cellStyle name="Åë_LFD부산실행예산(020305)건축_골조공사견적가분석-1_덕천실행내역(토,조)정리전" xfId="2221" xr:uid="{00000000-0005-0000-0000-0000E2060000}"/>
    <cellStyle name="Ae_LFD부산실행예산(020305)건축_골조공사견적가분석-1_덕천실행내역(토조)" xfId="2222" xr:uid="{00000000-0005-0000-0000-0000E3060000}"/>
    <cellStyle name="Åë_LFD부산실행예산(020305)건축_골조공사견적가분석-1_덕천실행내역(토조)" xfId="2223" xr:uid="{00000000-0005-0000-0000-0000E4060000}"/>
    <cellStyle name="Ae_LFD부산실행예산(020305)건축_골조공사공내역(송부)" xfId="2224" xr:uid="{00000000-0005-0000-0000-0000E5060000}"/>
    <cellStyle name="Åë_LFD부산실행예산(020305)건축_골조공사공내역(송부)" xfId="2225" xr:uid="{00000000-0005-0000-0000-0000E6060000}"/>
    <cellStyle name="Ae_LFD부산실행예산(020305)건축_골조공사공내역(송부)_덕천실행내역(토,조)정리전" xfId="2226" xr:uid="{00000000-0005-0000-0000-0000E7060000}"/>
    <cellStyle name="Åë_LFD부산실행예산(020305)건축_골조공사공내역(송부)_덕천실행내역(토,조)정리전" xfId="2227" xr:uid="{00000000-0005-0000-0000-0000E8060000}"/>
    <cellStyle name="Ae_LFD부산실행예산(020305)건축_골조공사공내역(송부)_덕천실행내역(토조)" xfId="2228" xr:uid="{00000000-0005-0000-0000-0000E9060000}"/>
    <cellStyle name="Åë_LFD부산실행예산(020305)건축_골조공사공내역(송부)_덕천실행내역(토조)" xfId="2229" xr:uid="{00000000-0005-0000-0000-0000EA060000}"/>
    <cellStyle name="Ae_LFD부산실행예산(020305)건축_골조공사공내역(장)" xfId="2230" xr:uid="{00000000-0005-0000-0000-0000EB060000}"/>
    <cellStyle name="Åë_LFD부산실행예산(020305)건축_골조공사공내역(장)" xfId="2231" xr:uid="{00000000-0005-0000-0000-0000EC060000}"/>
    <cellStyle name="Ae_LFD부산실행예산(020305)건축_골조공사공내역(장)_덕천실행내역(토,조)정리전" xfId="2232" xr:uid="{00000000-0005-0000-0000-0000ED060000}"/>
    <cellStyle name="Åë_LFD부산실행예산(020305)건축_골조공사공내역(장)_덕천실행내역(토,조)정리전" xfId="2233" xr:uid="{00000000-0005-0000-0000-0000EE060000}"/>
    <cellStyle name="Ae_LFD부산실행예산(020305)건축_골조공사공내역(장)_덕천실행내역(토조)" xfId="2234" xr:uid="{00000000-0005-0000-0000-0000EF060000}"/>
    <cellStyle name="Åë_LFD부산실행예산(020305)건축_골조공사공내역(장)_덕천실행내역(토조)" xfId="2235" xr:uid="{00000000-0005-0000-0000-0000F0060000}"/>
    <cellStyle name="Ae_LFD부산실행예산(020305)건축_골조공사실행예산품의" xfId="2236" xr:uid="{00000000-0005-0000-0000-0000F1060000}"/>
    <cellStyle name="Åë_LFD부산실행예산(020305)건축_골조공사실행예산품의" xfId="2237" xr:uid="{00000000-0005-0000-0000-0000F2060000}"/>
    <cellStyle name="Ae_LFD부산실행예산(020305)건축_골조공사실행예산품의_덕천실행내역(토,조)정리전" xfId="2238" xr:uid="{00000000-0005-0000-0000-0000F3060000}"/>
    <cellStyle name="Åë_LFD부산실행예산(020305)건축_골조공사실행예산품의_덕천실행내역(토,조)정리전" xfId="2239" xr:uid="{00000000-0005-0000-0000-0000F4060000}"/>
    <cellStyle name="Ae_LFD부산실행예산(020305)건축_골조공사실행예산품의_덕천실행내역(토조)" xfId="2240" xr:uid="{00000000-0005-0000-0000-0000F5060000}"/>
    <cellStyle name="Åë_LFD부산실행예산(020305)건축_골조공사실행예산품의_덕천실행내역(토조)" xfId="2241" xr:uid="{00000000-0005-0000-0000-0000F6060000}"/>
    <cellStyle name="Ae_LFD부산실행예산(020305)건축_덕천실행내역(토,조)정리전" xfId="2242" xr:uid="{00000000-0005-0000-0000-0000F7060000}"/>
    <cellStyle name="Åë_LFD부산실행예산(020305)건축_덕천실행내역(토,조)정리전" xfId="2243" xr:uid="{00000000-0005-0000-0000-0000F8060000}"/>
    <cellStyle name="Ae_LFD부산실행예산(020305)건축_덕천실행내역(토조)" xfId="2244" xr:uid="{00000000-0005-0000-0000-0000F9060000}"/>
    <cellStyle name="Åë_LFD부산실행예산(020305)건축_덕천실행내역(토조)" xfId="2245" xr:uid="{00000000-0005-0000-0000-0000FA060000}"/>
    <cellStyle name="Ae_LFD부산실행예산(020305)건축_부산덕천2차실행예산(기초DATA)" xfId="2246" xr:uid="{00000000-0005-0000-0000-0000FB060000}"/>
    <cellStyle name="Åë_LFD부산실행예산(020305)건축_부산덕천2차실행예산(기초DATA)" xfId="2247" xr:uid="{00000000-0005-0000-0000-0000FC060000}"/>
    <cellStyle name="Ae_LFD부산실행예산(020305)건축_부산덕천2차실행예산(기초DATA)_덕천실행내역(토,조)정리전" xfId="2248" xr:uid="{00000000-0005-0000-0000-0000FD060000}"/>
    <cellStyle name="Åë_LFD부산실행예산(020305)건축_부산덕천2차실행예산(기초DATA)_덕천실행내역(토,조)정리전" xfId="2249" xr:uid="{00000000-0005-0000-0000-0000FE060000}"/>
    <cellStyle name="Ae_LFD부산실행예산(020305)건축_부산덕천2차실행예산(기초DATA)_덕천실행내역(토조)" xfId="2250" xr:uid="{00000000-0005-0000-0000-0000FF060000}"/>
    <cellStyle name="Åë_LFD부산실행예산(020305)건축_부산덕천2차실행예산(기초DATA)_덕천실행내역(토조)" xfId="2251" xr:uid="{00000000-0005-0000-0000-000000070000}"/>
    <cellStyle name="Ae_LFD부산실행예산(020305)건축_부산덕천2차실행예산(기초DATA현장협의후)" xfId="2252" xr:uid="{00000000-0005-0000-0000-000001070000}"/>
    <cellStyle name="Åë_LFD부산실행예산(020305)건축_부산덕천2차실행예산(기초DATA현장협의후)" xfId="2253" xr:uid="{00000000-0005-0000-0000-000002070000}"/>
    <cellStyle name="Ae_LFD부산실행예산(020305)건축_부산덕천2차실행예산(기초DATA현장협의후)_덕천실행내역(토,조)정리전" xfId="2254" xr:uid="{00000000-0005-0000-0000-000003070000}"/>
    <cellStyle name="Åë_LFD부산실행예산(020305)건축_부산덕천2차실행예산(기초DATA현장협의후)_덕천실행내역(토,조)정리전" xfId="2255" xr:uid="{00000000-0005-0000-0000-000004070000}"/>
    <cellStyle name="Ae_LFD부산실행예산(020305)건축_부산덕천2차실행예산(기초DATA현장협의후)_덕천실행내역(토조)" xfId="2256" xr:uid="{00000000-0005-0000-0000-000005070000}"/>
    <cellStyle name="Åë_LFD부산실행예산(020305)건축_부산덕천2차실행예산(기초DATA현장협의후)_덕천실행내역(토조)" xfId="2257" xr:uid="{00000000-0005-0000-0000-000006070000}"/>
    <cellStyle name="Ae_LFD실행예산(020110)2855" xfId="2258" xr:uid="{00000000-0005-0000-0000-000007070000}"/>
    <cellStyle name="Åë_LFD실행예산(020110)2855" xfId="2259" xr:uid="{00000000-0005-0000-0000-000008070000}"/>
    <cellStyle name="Ae_LFD실행예산(020110)2855_LFD부산실행예산(020319)건축" xfId="2314" xr:uid="{00000000-0005-0000-0000-000009070000}"/>
    <cellStyle name="Åë_LFD실행예산(020110)2855_LFD부산실행예산(020319)건축" xfId="2315" xr:uid="{00000000-0005-0000-0000-00000A070000}"/>
    <cellStyle name="Ae_LFD실행예산(020110)2855_LFD부산실행예산(020319)건축_덕천실행내역(토,조)정리전" xfId="2316" xr:uid="{00000000-0005-0000-0000-00000B070000}"/>
    <cellStyle name="Åë_LFD실행예산(020110)2855_LFD부산실행예산(020319)건축_덕천실행내역(토,조)정리전" xfId="2317" xr:uid="{00000000-0005-0000-0000-00000C070000}"/>
    <cellStyle name="Ae_LFD실행예산(020110)2855_LFD부산실행예산(020319)건축_덕천실행내역(토조)" xfId="2318" xr:uid="{00000000-0005-0000-0000-00000D070000}"/>
    <cellStyle name="Åë_LFD실행예산(020110)2855_LFD부산실행예산(020319)건축_덕천실행내역(토조)" xfId="2319" xr:uid="{00000000-0005-0000-0000-00000E070000}"/>
    <cellStyle name="Ae_LFD실행예산(020110)2855_경서실행(견적실)공무팀" xfId="2260" xr:uid="{00000000-0005-0000-0000-00000F070000}"/>
    <cellStyle name="Åë_LFD실행예산(020110)2855_경서실행(견적실)공무팀" xfId="2261" xr:uid="{00000000-0005-0000-0000-000010070000}"/>
    <cellStyle name="Ae_LFD실행예산(020110)2855_경서실행(견적실)공무팀_덕천실행내역(토,조)정리전" xfId="2262" xr:uid="{00000000-0005-0000-0000-000011070000}"/>
    <cellStyle name="Åë_LFD실행예산(020110)2855_경서실행(견적실)공무팀_덕천실행내역(토,조)정리전" xfId="2263" xr:uid="{00000000-0005-0000-0000-000012070000}"/>
    <cellStyle name="Ae_LFD실행예산(020110)2855_경서실행(견적실)공무팀_덕천실행내역(토조)" xfId="2264" xr:uid="{00000000-0005-0000-0000-000013070000}"/>
    <cellStyle name="Åë_LFD실행예산(020110)2855_경서실행(견적실)공무팀_덕천실행내역(토조)" xfId="2265" xr:uid="{00000000-0005-0000-0000-000014070000}"/>
    <cellStyle name="Ae_LFD실행예산(020110)2855_골조공사견적가분석-1" xfId="2266" xr:uid="{00000000-0005-0000-0000-000015070000}"/>
    <cellStyle name="Åë_LFD실행예산(020110)2855_골조공사견적가분석-1" xfId="2267" xr:uid="{00000000-0005-0000-0000-000016070000}"/>
    <cellStyle name="Ae_LFD실행예산(020110)2855_골조공사견적가분석-1_덕천실행내역(토,조)정리전" xfId="2268" xr:uid="{00000000-0005-0000-0000-000017070000}"/>
    <cellStyle name="Åë_LFD실행예산(020110)2855_골조공사견적가분석-1_덕천실행내역(토,조)정리전" xfId="2269" xr:uid="{00000000-0005-0000-0000-000018070000}"/>
    <cellStyle name="Ae_LFD실행예산(020110)2855_골조공사견적가분석-1_덕천실행내역(토조)" xfId="2270" xr:uid="{00000000-0005-0000-0000-000019070000}"/>
    <cellStyle name="Åë_LFD실행예산(020110)2855_골조공사견적가분석-1_덕천실행내역(토조)" xfId="2271" xr:uid="{00000000-0005-0000-0000-00001A070000}"/>
    <cellStyle name="Ae_LFD실행예산(020110)2855_골조공사공내역(송부)" xfId="2272" xr:uid="{00000000-0005-0000-0000-00001B070000}"/>
    <cellStyle name="Åë_LFD실행예산(020110)2855_골조공사공내역(송부)" xfId="2273" xr:uid="{00000000-0005-0000-0000-00001C070000}"/>
    <cellStyle name="Ae_LFD실행예산(020110)2855_골조공사공내역(송부)_덕천실행내역(토,조)정리전" xfId="2274" xr:uid="{00000000-0005-0000-0000-00001D070000}"/>
    <cellStyle name="Åë_LFD실행예산(020110)2855_골조공사공내역(송부)_덕천실행내역(토,조)정리전" xfId="2275" xr:uid="{00000000-0005-0000-0000-00001E070000}"/>
    <cellStyle name="Ae_LFD실행예산(020110)2855_골조공사공내역(송부)_덕천실행내역(토조)" xfId="2276" xr:uid="{00000000-0005-0000-0000-00001F070000}"/>
    <cellStyle name="Åë_LFD실행예산(020110)2855_골조공사공내역(송부)_덕천실행내역(토조)" xfId="2277" xr:uid="{00000000-0005-0000-0000-000020070000}"/>
    <cellStyle name="Ae_LFD실행예산(020110)2855_골조공사공내역(장)" xfId="2278" xr:uid="{00000000-0005-0000-0000-000021070000}"/>
    <cellStyle name="Åë_LFD실행예산(020110)2855_골조공사공내역(장)" xfId="2279" xr:uid="{00000000-0005-0000-0000-000022070000}"/>
    <cellStyle name="Ae_LFD실행예산(020110)2855_골조공사공내역(장)_덕천실행내역(토,조)정리전" xfId="2280" xr:uid="{00000000-0005-0000-0000-000023070000}"/>
    <cellStyle name="Åë_LFD실행예산(020110)2855_골조공사공내역(장)_덕천실행내역(토,조)정리전" xfId="2281" xr:uid="{00000000-0005-0000-0000-000024070000}"/>
    <cellStyle name="Ae_LFD실행예산(020110)2855_골조공사공내역(장)_덕천실행내역(토조)" xfId="2282" xr:uid="{00000000-0005-0000-0000-000025070000}"/>
    <cellStyle name="Åë_LFD실행예산(020110)2855_골조공사공내역(장)_덕천실행내역(토조)" xfId="2283" xr:uid="{00000000-0005-0000-0000-000026070000}"/>
    <cellStyle name="Ae_LFD실행예산(020110)2855_골조공사실행예산품의" xfId="2284" xr:uid="{00000000-0005-0000-0000-000027070000}"/>
    <cellStyle name="Åë_LFD실행예산(020110)2855_골조공사실행예산품의" xfId="2285" xr:uid="{00000000-0005-0000-0000-000028070000}"/>
    <cellStyle name="Ae_LFD실행예산(020110)2855_골조공사실행예산품의_덕천실행내역(토,조)정리전" xfId="2286" xr:uid="{00000000-0005-0000-0000-000029070000}"/>
    <cellStyle name="Åë_LFD실행예산(020110)2855_골조공사실행예산품의_덕천실행내역(토,조)정리전" xfId="2287" xr:uid="{00000000-0005-0000-0000-00002A070000}"/>
    <cellStyle name="Ae_LFD실행예산(020110)2855_골조공사실행예산품의_덕천실행내역(토조)" xfId="2288" xr:uid="{00000000-0005-0000-0000-00002B070000}"/>
    <cellStyle name="Åë_LFD실행예산(020110)2855_골조공사실행예산품의_덕천실행내역(토조)" xfId="2289" xr:uid="{00000000-0005-0000-0000-00002C070000}"/>
    <cellStyle name="Ae_LFD실행예산(020110)2855_덕천실행내역(토,조)정리전" xfId="2290" xr:uid="{00000000-0005-0000-0000-00002D070000}"/>
    <cellStyle name="Åë_LFD실행예산(020110)2855_덕천실행내역(토,조)정리전" xfId="2291" xr:uid="{00000000-0005-0000-0000-00002E070000}"/>
    <cellStyle name="Ae_LFD실행예산(020110)2855_덕천실행내역(토조)" xfId="2292" xr:uid="{00000000-0005-0000-0000-00002F070000}"/>
    <cellStyle name="Åë_LFD실행예산(020110)2855_덕천실행내역(토조)" xfId="2293" xr:uid="{00000000-0005-0000-0000-000030070000}"/>
    <cellStyle name="Ae_LFD실행예산(020110)2855_동명삼화견본주택 기본안" xfId="2294" xr:uid="{00000000-0005-0000-0000-000031070000}"/>
    <cellStyle name="Åë_LFD실행예산(020110)2855_동명삼화견본주택 기본안" xfId="2295" xr:uid="{00000000-0005-0000-0000-000032070000}"/>
    <cellStyle name="Ae_LFD실행예산(020110)2855_부산덕천2차실행예산(기초DATA)" xfId="2296" xr:uid="{00000000-0005-0000-0000-000033070000}"/>
    <cellStyle name="Åë_LFD실행예산(020110)2855_부산덕천2차실행예산(기초DATA)" xfId="2297" xr:uid="{00000000-0005-0000-0000-000034070000}"/>
    <cellStyle name="Ae_LFD실행예산(020110)2855_부산덕천2차실행예산(기초DATA)_덕천실행내역(토,조)정리전" xfId="2298" xr:uid="{00000000-0005-0000-0000-000035070000}"/>
    <cellStyle name="Åë_LFD실행예산(020110)2855_부산덕천2차실행예산(기초DATA)_덕천실행내역(토,조)정리전" xfId="2299" xr:uid="{00000000-0005-0000-0000-000036070000}"/>
    <cellStyle name="Ae_LFD실행예산(020110)2855_부산덕천2차실행예산(기초DATA)_덕천실행내역(토조)" xfId="2300" xr:uid="{00000000-0005-0000-0000-000037070000}"/>
    <cellStyle name="Åë_LFD실행예산(020110)2855_부산덕천2차실행예산(기초DATA)_덕천실행내역(토조)" xfId="2301" xr:uid="{00000000-0005-0000-0000-000038070000}"/>
    <cellStyle name="Ae_LFD실행예산(020110)2855_부산덕천2차실행예산(기초DATA현장협의후)" xfId="2302" xr:uid="{00000000-0005-0000-0000-000039070000}"/>
    <cellStyle name="Åë_LFD실행예산(020110)2855_부산덕천2차실행예산(기초DATA현장협의후)" xfId="2303" xr:uid="{00000000-0005-0000-0000-00003A070000}"/>
    <cellStyle name="Ae_LFD실행예산(020110)2855_부산덕천2차실행예산(기초DATA현장협의후)_덕천실행내역(토,조)정리전" xfId="2304" xr:uid="{00000000-0005-0000-0000-00003B070000}"/>
    <cellStyle name="Åë_LFD실행예산(020110)2855_부산덕천2차실행예산(기초DATA현장협의후)_덕천실행내역(토,조)정리전" xfId="2305" xr:uid="{00000000-0005-0000-0000-00003C070000}"/>
    <cellStyle name="Ae_LFD실행예산(020110)2855_부산덕천2차실행예산(기초DATA현장협의후)_덕천실행내역(토조)" xfId="2306" xr:uid="{00000000-0005-0000-0000-00003D070000}"/>
    <cellStyle name="Åë_LFD실행예산(020110)2855_부산덕천2차실행예산(기초DATA현장협의후)_덕천실행내역(토조)" xfId="2307" xr:uid="{00000000-0005-0000-0000-00003E070000}"/>
    <cellStyle name="Ae_LFD실행예산(020110)2855_현장경비신청안박성남" xfId="2308" xr:uid="{00000000-0005-0000-0000-00003F070000}"/>
    <cellStyle name="Åë_LFD실행예산(020110)2855_현장경비신청안박성남" xfId="2309" xr:uid="{00000000-0005-0000-0000-000040070000}"/>
    <cellStyle name="Ae_LFD실행예산(020110)2855_현장경비신청안박성남_덕천실행내역(토,조)정리전" xfId="2310" xr:uid="{00000000-0005-0000-0000-000041070000}"/>
    <cellStyle name="Åë_LFD실행예산(020110)2855_현장경비신청안박성남_덕천실행내역(토,조)정리전" xfId="2311" xr:uid="{00000000-0005-0000-0000-000042070000}"/>
    <cellStyle name="Ae_LFD실행예산(020110)2855_현장경비신청안박성남_덕천실행내역(토조)" xfId="2312" xr:uid="{00000000-0005-0000-0000-000043070000}"/>
    <cellStyle name="Åë_LFD실행예산(020110)2855_현장경비신청안박성남_덕천실행내역(토조)" xfId="2313" xr:uid="{00000000-0005-0000-0000-000044070000}"/>
    <cellStyle name="Ae_광주공장(대비1218)_덕천실행내역(토,조)정리전" xfId="1901" xr:uid="{00000000-0005-0000-0000-000045070000}"/>
    <cellStyle name="Åë_광주공장(대비1218)_덕천실행내역(토,조)정리전" xfId="1902" xr:uid="{00000000-0005-0000-0000-000046070000}"/>
    <cellStyle name="Ae_광주공장(대비1218)_덕천실행내역(토조)" xfId="1903" xr:uid="{00000000-0005-0000-0000-000047070000}"/>
    <cellStyle name="Åë_광주공장(대비1218)_덕천실행내역(토조)" xfId="1904" xr:uid="{00000000-0005-0000-0000-000048070000}"/>
    <cellStyle name="Ae_기계실행(LFD광주공장.현설용)" xfId="1905" xr:uid="{00000000-0005-0000-0000-000049070000}"/>
    <cellStyle name="Åë_기계실행(LFD광주공장.현설용)" xfId="1906" xr:uid="{00000000-0005-0000-0000-00004A070000}"/>
    <cellStyle name="Ae_기계실행(LFD광주공장.현설용)_덕천실행내역(토,조)정리전" xfId="1907" xr:uid="{00000000-0005-0000-0000-00004B070000}"/>
    <cellStyle name="Åë_기계실행(LFD광주공장.현설용)_덕천실행내역(토,조)정리전" xfId="1908" xr:uid="{00000000-0005-0000-0000-00004C070000}"/>
    <cellStyle name="Ae_기계실행(LFD광주공장.현설용)_덕천실행내역(토조)" xfId="1909" xr:uid="{00000000-0005-0000-0000-00004D070000}"/>
    <cellStyle name="Åë_기계실행(LFD광주공장.현설용)_덕천실행내역(토조)" xfId="1910" xr:uid="{00000000-0005-0000-0000-00004E070000}"/>
    <cellStyle name="Ae_동명삼화견본주택 기본안" xfId="1911" xr:uid="{00000000-0005-0000-0000-00004F070000}"/>
    <cellStyle name="Åë_동명삼화견본주택 기본안" xfId="1912" xr:uid="{00000000-0005-0000-0000-000050070000}"/>
    <cellStyle name="Ae_마곡보완" xfId="1913" xr:uid="{00000000-0005-0000-0000-000051070000}"/>
    <cellStyle name="Åë_마곡보완" xfId="1914" xr:uid="{00000000-0005-0000-0000-000052070000}"/>
    <cellStyle name="Ae_마곡보완_LFD부산실행예산(020219)건축" xfId="1959" xr:uid="{00000000-0005-0000-0000-000053070000}"/>
    <cellStyle name="Åë_마곡보완_LFD부산실행예산(020219)건축" xfId="1960" xr:uid="{00000000-0005-0000-0000-000054070000}"/>
    <cellStyle name="Ae_마곡보완_LFD부산실행예산(020219)건축_경서실행(견적실)공무팀" xfId="1961" xr:uid="{00000000-0005-0000-0000-000055070000}"/>
    <cellStyle name="Åë_마곡보완_LFD부산실행예산(020219)건축_경서실행(견적실)공무팀" xfId="1962" xr:uid="{00000000-0005-0000-0000-000056070000}"/>
    <cellStyle name="Ae_마곡보완_LFD부산실행예산(020219)건축_경서실행(견적실)공무팀_덕천실행내역(토,조)정리전" xfId="1963" xr:uid="{00000000-0005-0000-0000-000057070000}"/>
    <cellStyle name="Åë_마곡보완_LFD부산실행예산(020219)건축_경서실행(견적실)공무팀_덕천실행내역(토,조)정리전" xfId="1964" xr:uid="{00000000-0005-0000-0000-000058070000}"/>
    <cellStyle name="Ae_마곡보완_LFD부산실행예산(020219)건축_경서실행(견적실)공무팀_덕천실행내역(토조)" xfId="1965" xr:uid="{00000000-0005-0000-0000-000059070000}"/>
    <cellStyle name="Åë_마곡보완_LFD부산실행예산(020219)건축_경서실행(견적실)공무팀_덕천실행내역(토조)" xfId="1966" xr:uid="{00000000-0005-0000-0000-00005A070000}"/>
    <cellStyle name="Ae_마곡보완_LFD부산실행예산(020219)건축_골조공사견적가분석-1" xfId="1967" xr:uid="{00000000-0005-0000-0000-00005B070000}"/>
    <cellStyle name="Åë_마곡보완_LFD부산실행예산(020219)건축_골조공사견적가분석-1" xfId="1968" xr:uid="{00000000-0005-0000-0000-00005C070000}"/>
    <cellStyle name="Ae_마곡보완_LFD부산실행예산(020219)건축_골조공사견적가분석-1_덕천실행내역(토,조)정리전" xfId="1969" xr:uid="{00000000-0005-0000-0000-00005D070000}"/>
    <cellStyle name="Åë_마곡보완_LFD부산실행예산(020219)건축_골조공사견적가분석-1_덕천실행내역(토,조)정리전" xfId="1970" xr:uid="{00000000-0005-0000-0000-00005E070000}"/>
    <cellStyle name="Ae_마곡보완_LFD부산실행예산(020219)건축_골조공사견적가분석-1_덕천실행내역(토조)" xfId="1971" xr:uid="{00000000-0005-0000-0000-00005F070000}"/>
    <cellStyle name="Åë_마곡보완_LFD부산실행예산(020219)건축_골조공사견적가분석-1_덕천실행내역(토조)" xfId="1972" xr:uid="{00000000-0005-0000-0000-000060070000}"/>
    <cellStyle name="Ae_마곡보완_LFD부산실행예산(020219)건축_골조공사공내역(송부)" xfId="1973" xr:uid="{00000000-0005-0000-0000-000061070000}"/>
    <cellStyle name="Åë_마곡보완_LFD부산실행예산(020219)건축_골조공사공내역(송부)" xfId="1974" xr:uid="{00000000-0005-0000-0000-000062070000}"/>
    <cellStyle name="Ae_마곡보완_LFD부산실행예산(020219)건축_골조공사공내역(송부)_덕천실행내역(토,조)정리전" xfId="1975" xr:uid="{00000000-0005-0000-0000-000063070000}"/>
    <cellStyle name="Åë_마곡보완_LFD부산실행예산(020219)건축_골조공사공내역(송부)_덕천실행내역(토,조)정리전" xfId="1976" xr:uid="{00000000-0005-0000-0000-000064070000}"/>
    <cellStyle name="Ae_마곡보완_LFD부산실행예산(020219)건축_골조공사공내역(송부)_덕천실행내역(토조)" xfId="1977" xr:uid="{00000000-0005-0000-0000-000065070000}"/>
    <cellStyle name="Åë_마곡보완_LFD부산실행예산(020219)건축_골조공사공내역(송부)_덕천실행내역(토조)" xfId="1978" xr:uid="{00000000-0005-0000-0000-000066070000}"/>
    <cellStyle name="Ae_마곡보완_LFD부산실행예산(020219)건축_골조공사공내역(장)" xfId="1979" xr:uid="{00000000-0005-0000-0000-000067070000}"/>
    <cellStyle name="Åë_마곡보완_LFD부산실행예산(020219)건축_골조공사공내역(장)" xfId="1980" xr:uid="{00000000-0005-0000-0000-000068070000}"/>
    <cellStyle name="Ae_마곡보완_LFD부산실행예산(020219)건축_골조공사공내역(장)_덕천실행내역(토,조)정리전" xfId="1981" xr:uid="{00000000-0005-0000-0000-000069070000}"/>
    <cellStyle name="Åë_마곡보완_LFD부산실행예산(020219)건축_골조공사공내역(장)_덕천실행내역(토,조)정리전" xfId="1982" xr:uid="{00000000-0005-0000-0000-00006A070000}"/>
    <cellStyle name="Ae_마곡보완_LFD부산실행예산(020219)건축_골조공사공내역(장)_덕천실행내역(토조)" xfId="1983" xr:uid="{00000000-0005-0000-0000-00006B070000}"/>
    <cellStyle name="Åë_마곡보완_LFD부산실행예산(020219)건축_골조공사공내역(장)_덕천실행내역(토조)" xfId="1984" xr:uid="{00000000-0005-0000-0000-00006C070000}"/>
    <cellStyle name="Ae_마곡보완_LFD부산실행예산(020219)건축_골조공사실행예산품의" xfId="1985" xr:uid="{00000000-0005-0000-0000-00006D070000}"/>
    <cellStyle name="Åë_마곡보완_LFD부산실행예산(020219)건축_골조공사실행예산품의" xfId="1986" xr:uid="{00000000-0005-0000-0000-00006E070000}"/>
    <cellStyle name="Ae_마곡보완_LFD부산실행예산(020219)건축_골조공사실행예산품의_덕천실행내역(토,조)정리전" xfId="1987" xr:uid="{00000000-0005-0000-0000-00006F070000}"/>
    <cellStyle name="Åë_마곡보완_LFD부산실행예산(020219)건축_골조공사실행예산품의_덕천실행내역(토,조)정리전" xfId="1988" xr:uid="{00000000-0005-0000-0000-000070070000}"/>
    <cellStyle name="Ae_마곡보완_LFD부산실행예산(020219)건축_골조공사실행예산품의_덕천실행내역(토조)" xfId="1989" xr:uid="{00000000-0005-0000-0000-000071070000}"/>
    <cellStyle name="Åë_마곡보완_LFD부산실행예산(020219)건축_골조공사실행예산품의_덕천실행내역(토조)" xfId="1990" xr:uid="{00000000-0005-0000-0000-000072070000}"/>
    <cellStyle name="Ae_마곡보완_LFD부산실행예산(020219)건축_덕천실행내역(토,조)정리전" xfId="1991" xr:uid="{00000000-0005-0000-0000-000073070000}"/>
    <cellStyle name="Åë_마곡보완_LFD부산실행예산(020219)건축_덕천실행내역(토,조)정리전" xfId="1992" xr:uid="{00000000-0005-0000-0000-000074070000}"/>
    <cellStyle name="Ae_마곡보완_LFD부산실행예산(020219)건축_덕천실행내역(토조)" xfId="1993" xr:uid="{00000000-0005-0000-0000-000075070000}"/>
    <cellStyle name="Åë_마곡보완_LFD부산실행예산(020219)건축_덕천실행내역(토조)" xfId="1994" xr:uid="{00000000-0005-0000-0000-000076070000}"/>
    <cellStyle name="Ae_마곡보완_LFD부산실행예산(020219)건축_동명삼화견본주택 기본안" xfId="1995" xr:uid="{00000000-0005-0000-0000-000077070000}"/>
    <cellStyle name="Åë_마곡보완_LFD부산실행예산(020219)건축_동명삼화견본주택 기본안" xfId="1996" xr:uid="{00000000-0005-0000-0000-000078070000}"/>
    <cellStyle name="Ae_마곡보완_LFD부산실행예산(020219)건축_부산덕천2차실행예산(기초DATA)" xfId="1997" xr:uid="{00000000-0005-0000-0000-000079070000}"/>
    <cellStyle name="Åë_마곡보완_LFD부산실행예산(020219)건축_부산덕천2차실행예산(기초DATA)" xfId="1998" xr:uid="{00000000-0005-0000-0000-00007A070000}"/>
    <cellStyle name="Ae_마곡보완_LFD부산실행예산(020219)건축_부산덕천2차실행예산(기초DATA)_덕천실행내역(토,조)정리전" xfId="1999" xr:uid="{00000000-0005-0000-0000-00007B070000}"/>
    <cellStyle name="Åë_마곡보완_LFD부산실행예산(020219)건축_부산덕천2차실행예산(기초DATA)_덕천실행내역(토,조)정리전" xfId="2000" xr:uid="{00000000-0005-0000-0000-00007C070000}"/>
    <cellStyle name="Ae_마곡보완_LFD부산실행예산(020219)건축_부산덕천2차실행예산(기초DATA)_덕천실행내역(토조)" xfId="2001" xr:uid="{00000000-0005-0000-0000-00007D070000}"/>
    <cellStyle name="Åë_마곡보완_LFD부산실행예산(020219)건축_부산덕천2차실행예산(기초DATA)_덕천실행내역(토조)" xfId="2002" xr:uid="{00000000-0005-0000-0000-00007E070000}"/>
    <cellStyle name="Ae_마곡보완_LFD부산실행예산(020219)건축_부산덕천2차실행예산(기초DATA현장협의후)" xfId="2003" xr:uid="{00000000-0005-0000-0000-00007F070000}"/>
    <cellStyle name="Åë_마곡보완_LFD부산실행예산(020219)건축_부산덕천2차실행예산(기초DATA현장협의후)" xfId="2004" xr:uid="{00000000-0005-0000-0000-000080070000}"/>
    <cellStyle name="Ae_마곡보완_LFD부산실행예산(020219)건축_부산덕천2차실행예산(기초DATA현장협의후)_덕천실행내역(토,조)정리전" xfId="2005" xr:uid="{00000000-0005-0000-0000-000081070000}"/>
    <cellStyle name="Åë_마곡보완_LFD부산실행예산(020219)건축_부산덕천2차실행예산(기초DATA현장협의후)_덕천실행내역(토,조)정리전" xfId="2006" xr:uid="{00000000-0005-0000-0000-000082070000}"/>
    <cellStyle name="Ae_마곡보완_LFD부산실행예산(020219)건축_부산덕천2차실행예산(기초DATA현장협의후)_덕천실행내역(토조)" xfId="2007" xr:uid="{00000000-0005-0000-0000-000083070000}"/>
    <cellStyle name="Åë_마곡보완_LFD부산실행예산(020219)건축_부산덕천2차실행예산(기초DATA현장협의후)_덕천실행내역(토조)" xfId="2008" xr:uid="{00000000-0005-0000-0000-000084070000}"/>
    <cellStyle name="Ae_마곡보완_LFD부산실행예산(020219)건축_현장경비신청안박성남" xfId="2009" xr:uid="{00000000-0005-0000-0000-000085070000}"/>
    <cellStyle name="Åë_마곡보완_LFD부산실행예산(020219)건축_현장경비신청안박성남" xfId="2010" xr:uid="{00000000-0005-0000-0000-000086070000}"/>
    <cellStyle name="Ae_마곡보완_LFD부산실행예산(020219)건축_현장경비신청안박성남_덕천실행내역(토,조)정리전" xfId="2011" xr:uid="{00000000-0005-0000-0000-000087070000}"/>
    <cellStyle name="Åë_마곡보완_LFD부산실행예산(020219)건축_현장경비신청안박성남_덕천실행내역(토,조)정리전" xfId="2012" xr:uid="{00000000-0005-0000-0000-000088070000}"/>
    <cellStyle name="Ae_마곡보완_LFD부산실행예산(020219)건축_현장경비신청안박성남_덕천실행내역(토조)" xfId="2013" xr:uid="{00000000-0005-0000-0000-000089070000}"/>
    <cellStyle name="Åë_마곡보완_LFD부산실행예산(020219)건축_현장경비신청안박성남_덕천실행내역(토조)" xfId="2014" xr:uid="{00000000-0005-0000-0000-00008A070000}"/>
    <cellStyle name="Ae_마곡보완_LFD부산실행예산(020305)건축" xfId="2015" xr:uid="{00000000-0005-0000-0000-00008B070000}"/>
    <cellStyle name="Åë_마곡보완_LFD부산실행예산(020305)건축" xfId="2016" xr:uid="{00000000-0005-0000-0000-00008C070000}"/>
    <cellStyle name="Ae_마곡보완_LFD부산실행예산(020305)건축_경서실행(견적실)공무팀" xfId="2017" xr:uid="{00000000-0005-0000-0000-00008D070000}"/>
    <cellStyle name="Åë_마곡보완_LFD부산실행예산(020305)건축_경서실행(견적실)공무팀" xfId="2018" xr:uid="{00000000-0005-0000-0000-00008E070000}"/>
    <cellStyle name="Ae_마곡보완_LFD부산실행예산(020305)건축_경서실행(견적실)공무팀_덕천실행내역(토,조)정리전" xfId="2019" xr:uid="{00000000-0005-0000-0000-00008F070000}"/>
    <cellStyle name="Åë_마곡보완_LFD부산실행예산(020305)건축_경서실행(견적실)공무팀_덕천실행내역(토,조)정리전" xfId="2020" xr:uid="{00000000-0005-0000-0000-000090070000}"/>
    <cellStyle name="Ae_마곡보완_LFD부산실행예산(020305)건축_경서실행(견적실)공무팀_덕천실행내역(토조)" xfId="2021" xr:uid="{00000000-0005-0000-0000-000091070000}"/>
    <cellStyle name="Åë_마곡보완_LFD부산실행예산(020305)건축_경서실행(견적실)공무팀_덕천실행내역(토조)" xfId="2022" xr:uid="{00000000-0005-0000-0000-000092070000}"/>
    <cellStyle name="Ae_마곡보완_LFD부산실행예산(020305)건축_골조공사견적가분석-1" xfId="2023" xr:uid="{00000000-0005-0000-0000-000093070000}"/>
    <cellStyle name="Åë_마곡보완_LFD부산실행예산(020305)건축_골조공사견적가분석-1" xfId="2024" xr:uid="{00000000-0005-0000-0000-000094070000}"/>
    <cellStyle name="Ae_마곡보완_LFD부산실행예산(020305)건축_골조공사견적가분석-1_덕천실행내역(토,조)정리전" xfId="2025" xr:uid="{00000000-0005-0000-0000-000095070000}"/>
    <cellStyle name="Åë_마곡보완_LFD부산실행예산(020305)건축_골조공사견적가분석-1_덕천실행내역(토,조)정리전" xfId="2026" xr:uid="{00000000-0005-0000-0000-000096070000}"/>
    <cellStyle name="Ae_마곡보완_LFD부산실행예산(020305)건축_골조공사견적가분석-1_덕천실행내역(토조)" xfId="2027" xr:uid="{00000000-0005-0000-0000-000097070000}"/>
    <cellStyle name="Åë_마곡보완_LFD부산실행예산(020305)건축_골조공사견적가분석-1_덕천실행내역(토조)" xfId="2028" xr:uid="{00000000-0005-0000-0000-000098070000}"/>
    <cellStyle name="Ae_마곡보완_LFD부산실행예산(020305)건축_골조공사공내역(송부)" xfId="2029" xr:uid="{00000000-0005-0000-0000-000099070000}"/>
    <cellStyle name="Åë_마곡보완_LFD부산실행예산(020305)건축_골조공사공내역(송부)" xfId="2030" xr:uid="{00000000-0005-0000-0000-00009A070000}"/>
    <cellStyle name="Ae_마곡보완_LFD부산실행예산(020305)건축_골조공사공내역(송부)_덕천실행내역(토,조)정리전" xfId="2031" xr:uid="{00000000-0005-0000-0000-00009B070000}"/>
    <cellStyle name="Åë_마곡보완_LFD부산실행예산(020305)건축_골조공사공내역(송부)_덕천실행내역(토,조)정리전" xfId="2032" xr:uid="{00000000-0005-0000-0000-00009C070000}"/>
    <cellStyle name="Ae_마곡보완_LFD부산실행예산(020305)건축_골조공사공내역(송부)_덕천실행내역(토조)" xfId="2033" xr:uid="{00000000-0005-0000-0000-00009D070000}"/>
    <cellStyle name="Åë_마곡보완_LFD부산실행예산(020305)건축_골조공사공내역(송부)_덕천실행내역(토조)" xfId="2034" xr:uid="{00000000-0005-0000-0000-00009E070000}"/>
    <cellStyle name="Ae_마곡보완_LFD부산실행예산(020305)건축_골조공사공내역(장)" xfId="2035" xr:uid="{00000000-0005-0000-0000-00009F070000}"/>
    <cellStyle name="Åë_마곡보완_LFD부산실행예산(020305)건축_골조공사공내역(장)" xfId="2036" xr:uid="{00000000-0005-0000-0000-0000A0070000}"/>
    <cellStyle name="Ae_마곡보완_LFD부산실행예산(020305)건축_골조공사공내역(장)_덕천실행내역(토,조)정리전" xfId="2037" xr:uid="{00000000-0005-0000-0000-0000A1070000}"/>
    <cellStyle name="Åë_마곡보완_LFD부산실행예산(020305)건축_골조공사공내역(장)_덕천실행내역(토,조)정리전" xfId="2038" xr:uid="{00000000-0005-0000-0000-0000A2070000}"/>
    <cellStyle name="Ae_마곡보완_LFD부산실행예산(020305)건축_골조공사공내역(장)_덕천실행내역(토조)" xfId="2039" xr:uid="{00000000-0005-0000-0000-0000A3070000}"/>
    <cellStyle name="Åë_마곡보완_LFD부산실행예산(020305)건축_골조공사공내역(장)_덕천실행내역(토조)" xfId="2040" xr:uid="{00000000-0005-0000-0000-0000A4070000}"/>
    <cellStyle name="Ae_마곡보완_LFD부산실행예산(020305)건축_골조공사실행예산품의" xfId="2041" xr:uid="{00000000-0005-0000-0000-0000A5070000}"/>
    <cellStyle name="Åë_마곡보완_LFD부산실행예산(020305)건축_골조공사실행예산품의" xfId="2042" xr:uid="{00000000-0005-0000-0000-0000A6070000}"/>
    <cellStyle name="Ae_마곡보완_LFD부산실행예산(020305)건축_골조공사실행예산품의_덕천실행내역(토,조)정리전" xfId="2043" xr:uid="{00000000-0005-0000-0000-0000A7070000}"/>
    <cellStyle name="Åë_마곡보완_LFD부산실행예산(020305)건축_골조공사실행예산품의_덕천실행내역(토,조)정리전" xfId="2044" xr:uid="{00000000-0005-0000-0000-0000A8070000}"/>
    <cellStyle name="Ae_마곡보완_LFD부산실행예산(020305)건축_골조공사실행예산품의_덕천실행내역(토조)" xfId="2045" xr:uid="{00000000-0005-0000-0000-0000A9070000}"/>
    <cellStyle name="Åë_마곡보완_LFD부산실행예산(020305)건축_골조공사실행예산품의_덕천실행내역(토조)" xfId="2046" xr:uid="{00000000-0005-0000-0000-0000AA070000}"/>
    <cellStyle name="Ae_마곡보완_LFD부산실행예산(020305)건축_덕천실행내역(토,조)정리전" xfId="2047" xr:uid="{00000000-0005-0000-0000-0000AB070000}"/>
    <cellStyle name="Åë_마곡보완_LFD부산실행예산(020305)건축_덕천실행내역(토,조)정리전" xfId="2048" xr:uid="{00000000-0005-0000-0000-0000AC070000}"/>
    <cellStyle name="Ae_마곡보완_LFD부산실행예산(020305)건축_덕천실행내역(토조)" xfId="2049" xr:uid="{00000000-0005-0000-0000-0000AD070000}"/>
    <cellStyle name="Åë_마곡보완_LFD부산실행예산(020305)건축_덕천실행내역(토조)" xfId="2050" xr:uid="{00000000-0005-0000-0000-0000AE070000}"/>
    <cellStyle name="Ae_마곡보완_LFD부산실행예산(020305)건축_부산덕천2차실행예산(기초DATA)" xfId="2051" xr:uid="{00000000-0005-0000-0000-0000AF070000}"/>
    <cellStyle name="Åë_마곡보완_LFD부산실행예산(020305)건축_부산덕천2차실행예산(기초DATA)" xfId="2052" xr:uid="{00000000-0005-0000-0000-0000B0070000}"/>
    <cellStyle name="Ae_마곡보완_LFD부산실행예산(020305)건축_부산덕천2차실행예산(기초DATA)_덕천실행내역(토,조)정리전" xfId="2053" xr:uid="{00000000-0005-0000-0000-0000B1070000}"/>
    <cellStyle name="Åë_마곡보완_LFD부산실행예산(020305)건축_부산덕천2차실행예산(기초DATA)_덕천실행내역(토,조)정리전" xfId="2054" xr:uid="{00000000-0005-0000-0000-0000B2070000}"/>
    <cellStyle name="Ae_마곡보완_LFD부산실행예산(020305)건축_부산덕천2차실행예산(기초DATA)_덕천실행내역(토조)" xfId="2055" xr:uid="{00000000-0005-0000-0000-0000B3070000}"/>
    <cellStyle name="Åë_마곡보완_LFD부산실행예산(020305)건축_부산덕천2차실행예산(기초DATA)_덕천실행내역(토조)" xfId="2056" xr:uid="{00000000-0005-0000-0000-0000B4070000}"/>
    <cellStyle name="Ae_마곡보완_LFD부산실행예산(020305)건축_부산덕천2차실행예산(기초DATA현장협의후)" xfId="2057" xr:uid="{00000000-0005-0000-0000-0000B5070000}"/>
    <cellStyle name="Åë_마곡보완_LFD부산실행예산(020305)건축_부산덕천2차실행예산(기초DATA현장협의후)" xfId="2058" xr:uid="{00000000-0005-0000-0000-0000B6070000}"/>
    <cellStyle name="Ae_마곡보완_LFD부산실행예산(020305)건축_부산덕천2차실행예산(기초DATA현장협의후)_덕천실행내역(토,조)정리전" xfId="2059" xr:uid="{00000000-0005-0000-0000-0000B7070000}"/>
    <cellStyle name="Åë_마곡보완_LFD부산실행예산(020305)건축_부산덕천2차실행예산(기초DATA현장협의후)_덕천실행내역(토,조)정리전" xfId="2060" xr:uid="{00000000-0005-0000-0000-0000B8070000}"/>
    <cellStyle name="Ae_마곡보완_LFD부산실행예산(020305)건축_부산덕천2차실행예산(기초DATA현장협의후)_덕천실행내역(토조)" xfId="2061" xr:uid="{00000000-0005-0000-0000-0000B9070000}"/>
    <cellStyle name="Åë_마곡보완_LFD부산실행예산(020305)건축_부산덕천2차실행예산(기초DATA현장협의후)_덕천실행내역(토조)" xfId="2062" xr:uid="{00000000-0005-0000-0000-0000BA070000}"/>
    <cellStyle name="Ae_마곡보완_LFD실행예산(020110)2855" xfId="2063" xr:uid="{00000000-0005-0000-0000-0000BB070000}"/>
    <cellStyle name="Åë_마곡보완_LFD실행예산(020110)2855" xfId="2064" xr:uid="{00000000-0005-0000-0000-0000BC070000}"/>
    <cellStyle name="Ae_마곡보완_LFD실행예산(020110)2855_LFD부산실행예산(020319)건축" xfId="2119" xr:uid="{00000000-0005-0000-0000-0000BD070000}"/>
    <cellStyle name="Åë_마곡보완_LFD실행예산(020110)2855_LFD부산실행예산(020319)건축" xfId="2120" xr:uid="{00000000-0005-0000-0000-0000BE070000}"/>
    <cellStyle name="Ae_마곡보완_LFD실행예산(020110)2855_LFD부산실행예산(020319)건축_덕천실행내역(토,조)정리전" xfId="2121" xr:uid="{00000000-0005-0000-0000-0000BF070000}"/>
    <cellStyle name="Åë_마곡보완_LFD실행예산(020110)2855_LFD부산실행예산(020319)건축_덕천실행내역(토,조)정리전" xfId="2122" xr:uid="{00000000-0005-0000-0000-0000C0070000}"/>
    <cellStyle name="Ae_마곡보완_LFD실행예산(020110)2855_LFD부산실행예산(020319)건축_덕천실행내역(토조)" xfId="2123" xr:uid="{00000000-0005-0000-0000-0000C1070000}"/>
    <cellStyle name="Åë_마곡보완_LFD실행예산(020110)2855_LFD부산실행예산(020319)건축_덕천실행내역(토조)" xfId="2124" xr:uid="{00000000-0005-0000-0000-0000C2070000}"/>
    <cellStyle name="Ae_마곡보완_LFD실행예산(020110)2855_경서실행(견적실)공무팀" xfId="2065" xr:uid="{00000000-0005-0000-0000-0000C3070000}"/>
    <cellStyle name="Åë_마곡보완_LFD실행예산(020110)2855_경서실행(견적실)공무팀" xfId="2066" xr:uid="{00000000-0005-0000-0000-0000C4070000}"/>
    <cellStyle name="Ae_마곡보완_LFD실행예산(020110)2855_경서실행(견적실)공무팀_덕천실행내역(토,조)정리전" xfId="2067" xr:uid="{00000000-0005-0000-0000-0000C5070000}"/>
    <cellStyle name="Åë_마곡보완_LFD실행예산(020110)2855_경서실행(견적실)공무팀_덕천실행내역(토,조)정리전" xfId="2068" xr:uid="{00000000-0005-0000-0000-0000C6070000}"/>
    <cellStyle name="Ae_마곡보완_LFD실행예산(020110)2855_경서실행(견적실)공무팀_덕천실행내역(토조)" xfId="2069" xr:uid="{00000000-0005-0000-0000-0000C7070000}"/>
    <cellStyle name="Åë_마곡보완_LFD실행예산(020110)2855_경서실행(견적실)공무팀_덕천실행내역(토조)" xfId="2070" xr:uid="{00000000-0005-0000-0000-0000C8070000}"/>
    <cellStyle name="Ae_마곡보완_LFD실행예산(020110)2855_골조공사견적가분석-1" xfId="2071" xr:uid="{00000000-0005-0000-0000-0000C9070000}"/>
    <cellStyle name="Åë_마곡보완_LFD실행예산(020110)2855_골조공사견적가분석-1" xfId="2072" xr:uid="{00000000-0005-0000-0000-0000CA070000}"/>
    <cellStyle name="Ae_마곡보완_LFD실행예산(020110)2855_골조공사견적가분석-1_덕천실행내역(토,조)정리전" xfId="2073" xr:uid="{00000000-0005-0000-0000-0000CB070000}"/>
    <cellStyle name="Åë_마곡보완_LFD실행예산(020110)2855_골조공사견적가분석-1_덕천실행내역(토,조)정리전" xfId="2074" xr:uid="{00000000-0005-0000-0000-0000CC070000}"/>
    <cellStyle name="Ae_마곡보완_LFD실행예산(020110)2855_골조공사견적가분석-1_덕천실행내역(토조)" xfId="2075" xr:uid="{00000000-0005-0000-0000-0000CD070000}"/>
    <cellStyle name="Åë_마곡보완_LFD실행예산(020110)2855_골조공사견적가분석-1_덕천실행내역(토조)" xfId="2076" xr:uid="{00000000-0005-0000-0000-0000CE070000}"/>
    <cellStyle name="Ae_마곡보완_LFD실행예산(020110)2855_골조공사공내역(송부)" xfId="2077" xr:uid="{00000000-0005-0000-0000-0000CF070000}"/>
    <cellStyle name="Åë_마곡보완_LFD실행예산(020110)2855_골조공사공내역(송부)" xfId="2078" xr:uid="{00000000-0005-0000-0000-0000D0070000}"/>
    <cellStyle name="Ae_마곡보완_LFD실행예산(020110)2855_골조공사공내역(송부)_덕천실행내역(토,조)정리전" xfId="2079" xr:uid="{00000000-0005-0000-0000-0000D1070000}"/>
    <cellStyle name="Åë_마곡보완_LFD실행예산(020110)2855_골조공사공내역(송부)_덕천실행내역(토,조)정리전" xfId="2080" xr:uid="{00000000-0005-0000-0000-0000D2070000}"/>
    <cellStyle name="Ae_마곡보완_LFD실행예산(020110)2855_골조공사공내역(송부)_덕천실행내역(토조)" xfId="2081" xr:uid="{00000000-0005-0000-0000-0000D3070000}"/>
    <cellStyle name="Åë_마곡보완_LFD실행예산(020110)2855_골조공사공내역(송부)_덕천실행내역(토조)" xfId="2082" xr:uid="{00000000-0005-0000-0000-0000D4070000}"/>
    <cellStyle name="Ae_마곡보완_LFD실행예산(020110)2855_골조공사공내역(장)" xfId="2083" xr:uid="{00000000-0005-0000-0000-0000D5070000}"/>
    <cellStyle name="Åë_마곡보완_LFD실행예산(020110)2855_골조공사공내역(장)" xfId="2084" xr:uid="{00000000-0005-0000-0000-0000D6070000}"/>
    <cellStyle name="Ae_마곡보완_LFD실행예산(020110)2855_골조공사공내역(장)_덕천실행내역(토,조)정리전" xfId="2085" xr:uid="{00000000-0005-0000-0000-0000D7070000}"/>
    <cellStyle name="Åë_마곡보완_LFD실행예산(020110)2855_골조공사공내역(장)_덕천실행내역(토,조)정리전" xfId="2086" xr:uid="{00000000-0005-0000-0000-0000D8070000}"/>
    <cellStyle name="Ae_마곡보완_LFD실행예산(020110)2855_골조공사공내역(장)_덕천실행내역(토조)" xfId="2087" xr:uid="{00000000-0005-0000-0000-0000D9070000}"/>
    <cellStyle name="Åë_마곡보완_LFD실행예산(020110)2855_골조공사공내역(장)_덕천실행내역(토조)" xfId="2088" xr:uid="{00000000-0005-0000-0000-0000DA070000}"/>
    <cellStyle name="Ae_마곡보완_LFD실행예산(020110)2855_골조공사실행예산품의" xfId="2089" xr:uid="{00000000-0005-0000-0000-0000DB070000}"/>
    <cellStyle name="Åë_마곡보완_LFD실행예산(020110)2855_골조공사실행예산품의" xfId="2090" xr:uid="{00000000-0005-0000-0000-0000DC070000}"/>
    <cellStyle name="Ae_마곡보완_LFD실행예산(020110)2855_골조공사실행예산품의_덕천실행내역(토,조)정리전" xfId="2091" xr:uid="{00000000-0005-0000-0000-0000DD070000}"/>
    <cellStyle name="Åë_마곡보완_LFD실행예산(020110)2855_골조공사실행예산품의_덕천실행내역(토,조)정리전" xfId="2092" xr:uid="{00000000-0005-0000-0000-0000DE070000}"/>
    <cellStyle name="Ae_마곡보완_LFD실행예산(020110)2855_골조공사실행예산품의_덕천실행내역(토조)" xfId="2093" xr:uid="{00000000-0005-0000-0000-0000DF070000}"/>
    <cellStyle name="Åë_마곡보완_LFD실행예산(020110)2855_골조공사실행예산품의_덕천실행내역(토조)" xfId="2094" xr:uid="{00000000-0005-0000-0000-0000E0070000}"/>
    <cellStyle name="Ae_마곡보완_LFD실행예산(020110)2855_덕천실행내역(토,조)정리전" xfId="2095" xr:uid="{00000000-0005-0000-0000-0000E1070000}"/>
    <cellStyle name="Åë_마곡보완_LFD실행예산(020110)2855_덕천실행내역(토,조)정리전" xfId="2096" xr:uid="{00000000-0005-0000-0000-0000E2070000}"/>
    <cellStyle name="Ae_마곡보완_LFD실행예산(020110)2855_덕천실행내역(토조)" xfId="2097" xr:uid="{00000000-0005-0000-0000-0000E3070000}"/>
    <cellStyle name="Åë_마곡보완_LFD실행예산(020110)2855_덕천실행내역(토조)" xfId="2098" xr:uid="{00000000-0005-0000-0000-0000E4070000}"/>
    <cellStyle name="Ae_마곡보완_LFD실행예산(020110)2855_동명삼화견본주택 기본안" xfId="2099" xr:uid="{00000000-0005-0000-0000-0000E5070000}"/>
    <cellStyle name="Åë_마곡보완_LFD실행예산(020110)2855_동명삼화견본주택 기본안" xfId="2100" xr:uid="{00000000-0005-0000-0000-0000E6070000}"/>
    <cellStyle name="Ae_마곡보완_LFD실행예산(020110)2855_부산덕천2차실행예산(기초DATA)" xfId="2101" xr:uid="{00000000-0005-0000-0000-0000E7070000}"/>
    <cellStyle name="Åë_마곡보완_LFD실행예산(020110)2855_부산덕천2차실행예산(기초DATA)" xfId="2102" xr:uid="{00000000-0005-0000-0000-0000E8070000}"/>
    <cellStyle name="Ae_마곡보완_LFD실행예산(020110)2855_부산덕천2차실행예산(기초DATA)_덕천실행내역(토,조)정리전" xfId="2103" xr:uid="{00000000-0005-0000-0000-0000E9070000}"/>
    <cellStyle name="Åë_마곡보완_LFD실행예산(020110)2855_부산덕천2차실행예산(기초DATA)_덕천실행내역(토,조)정리전" xfId="2104" xr:uid="{00000000-0005-0000-0000-0000EA070000}"/>
    <cellStyle name="Ae_마곡보완_LFD실행예산(020110)2855_부산덕천2차실행예산(기초DATA)_덕천실행내역(토조)" xfId="2105" xr:uid="{00000000-0005-0000-0000-0000EB070000}"/>
    <cellStyle name="Åë_마곡보완_LFD실행예산(020110)2855_부산덕천2차실행예산(기초DATA)_덕천실행내역(토조)" xfId="2106" xr:uid="{00000000-0005-0000-0000-0000EC070000}"/>
    <cellStyle name="Ae_마곡보완_LFD실행예산(020110)2855_부산덕천2차실행예산(기초DATA현장협의후)" xfId="2107" xr:uid="{00000000-0005-0000-0000-0000ED070000}"/>
    <cellStyle name="Åë_마곡보완_LFD실행예산(020110)2855_부산덕천2차실행예산(기초DATA현장협의후)" xfId="2108" xr:uid="{00000000-0005-0000-0000-0000EE070000}"/>
    <cellStyle name="Ae_마곡보완_LFD실행예산(020110)2855_부산덕천2차실행예산(기초DATA현장협의후)_덕천실행내역(토,조)정리전" xfId="2109" xr:uid="{00000000-0005-0000-0000-0000EF070000}"/>
    <cellStyle name="Åë_마곡보완_LFD실행예산(020110)2855_부산덕천2차실행예산(기초DATA현장협의후)_덕천실행내역(토,조)정리전" xfId="2110" xr:uid="{00000000-0005-0000-0000-0000F0070000}"/>
    <cellStyle name="Ae_마곡보완_LFD실행예산(020110)2855_부산덕천2차실행예산(기초DATA현장협의후)_덕천실행내역(토조)" xfId="2111" xr:uid="{00000000-0005-0000-0000-0000F1070000}"/>
    <cellStyle name="Åë_마곡보완_LFD실행예산(020110)2855_부산덕천2차실행예산(기초DATA현장협의후)_덕천실행내역(토조)" xfId="2112" xr:uid="{00000000-0005-0000-0000-0000F2070000}"/>
    <cellStyle name="Ae_마곡보완_LFD실행예산(020110)2855_현장경비신청안박성남" xfId="2113" xr:uid="{00000000-0005-0000-0000-0000F3070000}"/>
    <cellStyle name="Åë_마곡보완_LFD실행예산(020110)2855_현장경비신청안박성남" xfId="2114" xr:uid="{00000000-0005-0000-0000-0000F4070000}"/>
    <cellStyle name="Ae_마곡보완_LFD실행예산(020110)2855_현장경비신청안박성남_덕천실행내역(토,조)정리전" xfId="2115" xr:uid="{00000000-0005-0000-0000-0000F5070000}"/>
    <cellStyle name="Åë_마곡보완_LFD실행예산(020110)2855_현장경비신청안박성남_덕천실행내역(토,조)정리전" xfId="2116" xr:uid="{00000000-0005-0000-0000-0000F6070000}"/>
    <cellStyle name="Ae_마곡보완_LFD실행예산(020110)2855_현장경비신청안박성남_덕천실행내역(토조)" xfId="2117" xr:uid="{00000000-0005-0000-0000-0000F7070000}"/>
    <cellStyle name="Åë_마곡보완_LFD실행예산(020110)2855_현장경비신청안박성남_덕천실행내역(토조)" xfId="2118" xr:uid="{00000000-0005-0000-0000-0000F8070000}"/>
    <cellStyle name="Ae_마곡보완_광주공장(대비1218)" xfId="1915" xr:uid="{00000000-0005-0000-0000-0000F9070000}"/>
    <cellStyle name="Åë_마곡보완_광주공장(대비1218)" xfId="1916" xr:uid="{00000000-0005-0000-0000-0000FA070000}"/>
    <cellStyle name="Ae_마곡보완_광주공장(대비1218)_덕천실행내역(토,조)정리전" xfId="1917" xr:uid="{00000000-0005-0000-0000-0000FB070000}"/>
    <cellStyle name="Åë_마곡보완_광주공장(대비1218)_덕천실행내역(토,조)정리전" xfId="1918" xr:uid="{00000000-0005-0000-0000-0000FC070000}"/>
    <cellStyle name="Ae_마곡보완_광주공장(대비1218)_덕천실행내역(토조)" xfId="1919" xr:uid="{00000000-0005-0000-0000-0000FD070000}"/>
    <cellStyle name="Åë_마곡보완_광주공장(대비1218)_덕천실행내역(토조)" xfId="1920" xr:uid="{00000000-0005-0000-0000-0000FE070000}"/>
    <cellStyle name="Ae_마곡보완_기계실행(LFD광주공장.현설용)" xfId="1921" xr:uid="{00000000-0005-0000-0000-0000FF070000}"/>
    <cellStyle name="Åë_마곡보완_기계실행(LFD광주공장.현설용)" xfId="1922" xr:uid="{00000000-0005-0000-0000-000000080000}"/>
    <cellStyle name="Ae_마곡보완_기계실행(LFD광주공장.현설용)_덕천실행내역(토,조)정리전" xfId="1923" xr:uid="{00000000-0005-0000-0000-000001080000}"/>
    <cellStyle name="Åë_마곡보완_기계실행(LFD광주공장.현설용)_덕천실행내역(토,조)정리전" xfId="1924" xr:uid="{00000000-0005-0000-0000-000002080000}"/>
    <cellStyle name="Ae_마곡보완_기계실행(LFD광주공장.현설용)_덕천실행내역(토조)" xfId="1925" xr:uid="{00000000-0005-0000-0000-000003080000}"/>
    <cellStyle name="Åë_마곡보완_기계실행(LFD광주공장.현설용)_덕천실행내역(토조)" xfId="1926" xr:uid="{00000000-0005-0000-0000-000004080000}"/>
    <cellStyle name="Ae_마곡보완_동명삼화견본주택 기본안" xfId="1927" xr:uid="{00000000-0005-0000-0000-000005080000}"/>
    <cellStyle name="Åë_마곡보완_동명삼화견본주택 기본안" xfId="1928" xr:uid="{00000000-0005-0000-0000-000006080000}"/>
    <cellStyle name="Ae_마곡보완_부산덕천동롯데아파트(환경ENG)" xfId="1929" xr:uid="{00000000-0005-0000-0000-000007080000}"/>
    <cellStyle name="Åë_마곡보완_부산덕천동롯데아파트(환경ENG)" xfId="1930" xr:uid="{00000000-0005-0000-0000-000008080000}"/>
    <cellStyle name="Ae_마곡보완_부산덕천동롯데아파트(환경ENG)_덕천실행내역(토,조)정리전" xfId="1931" xr:uid="{00000000-0005-0000-0000-000009080000}"/>
    <cellStyle name="Åë_마곡보완_부산덕천동롯데아파트(환경ENG)_덕천실행내역(토,조)정리전" xfId="1932" xr:uid="{00000000-0005-0000-0000-00000A080000}"/>
    <cellStyle name="Ae_마곡보완_부산덕천동롯데아파트(환경ENG)_덕천실행내역(토조)" xfId="1933" xr:uid="{00000000-0005-0000-0000-00000B080000}"/>
    <cellStyle name="Åë_마곡보완_부산덕천동롯데아파트(환경ENG)_덕천실행내역(토조)" xfId="1934" xr:uid="{00000000-0005-0000-0000-00000C080000}"/>
    <cellStyle name="Ae_마곡보완_부산덕천동아파트(세경엔지니어링)" xfId="1935" xr:uid="{00000000-0005-0000-0000-00000D080000}"/>
    <cellStyle name="Åë_마곡보완_부산덕천동아파트(세경엔지니어링)" xfId="1936" xr:uid="{00000000-0005-0000-0000-00000E080000}"/>
    <cellStyle name="Ae_마곡보완_부산덕천동아파트(세경엔지니어링)_덕천실행내역(토,조)정리전" xfId="1937" xr:uid="{00000000-0005-0000-0000-00000F080000}"/>
    <cellStyle name="Åë_마곡보완_부산덕천동아파트(세경엔지니어링)_덕천실행내역(토,조)정리전" xfId="1938" xr:uid="{00000000-0005-0000-0000-000010080000}"/>
    <cellStyle name="Ae_마곡보완_부산덕천동아파트(세경엔지니어링)_덕천실행내역(토조)" xfId="1939" xr:uid="{00000000-0005-0000-0000-000011080000}"/>
    <cellStyle name="Åë_마곡보완_부산덕천동아파트(세경엔지니어링)_덕천실행내역(토조)" xfId="1940" xr:uid="{00000000-0005-0000-0000-000012080000}"/>
    <cellStyle name="Ae_마곡보완_현장경비신청안박성남" xfId="1941" xr:uid="{00000000-0005-0000-0000-000013080000}"/>
    <cellStyle name="Åë_마곡보완_현장경비신청안박성남" xfId="1942" xr:uid="{00000000-0005-0000-0000-000014080000}"/>
    <cellStyle name="Ae_마곡보완_현장경비신청안박성남_덕천실행내역(토,조)정리전" xfId="1943" xr:uid="{00000000-0005-0000-0000-000015080000}"/>
    <cellStyle name="Åë_마곡보완_현장경비신청안박성남_덕천실행내역(토,조)정리전" xfId="1944" xr:uid="{00000000-0005-0000-0000-000016080000}"/>
    <cellStyle name="Ae_마곡보완_현장경비신청안박성남_덕천실행내역(토조)" xfId="1945" xr:uid="{00000000-0005-0000-0000-000017080000}"/>
    <cellStyle name="Åë_마곡보완_현장경비신청안박성남_덕천실행내역(토조)" xfId="1946" xr:uid="{00000000-0005-0000-0000-000018080000}"/>
    <cellStyle name="Ae_마곡보완_현장설명(가스설비)" xfId="1947" xr:uid="{00000000-0005-0000-0000-000019080000}"/>
    <cellStyle name="Åë_마곡보완_현장설명(가스설비)" xfId="1948" xr:uid="{00000000-0005-0000-0000-00001A080000}"/>
    <cellStyle name="Ae_마곡보완_현장설명(가스설비)_덕천실행내역(토,조)정리전" xfId="1949" xr:uid="{00000000-0005-0000-0000-00001B080000}"/>
    <cellStyle name="Åë_마곡보완_현장설명(가스설비)_덕천실행내역(토,조)정리전" xfId="1950" xr:uid="{00000000-0005-0000-0000-00001C080000}"/>
    <cellStyle name="Ae_마곡보완_현장설명(가스설비)_덕천실행내역(토조)" xfId="1951" xr:uid="{00000000-0005-0000-0000-00001D080000}"/>
    <cellStyle name="Åë_마곡보완_현장설명(가스설비)_덕천실행내역(토조)" xfId="1952" xr:uid="{00000000-0005-0000-0000-00001E080000}"/>
    <cellStyle name="Ae_마곡보완_현장설명(기계설비)" xfId="1953" xr:uid="{00000000-0005-0000-0000-00001F080000}"/>
    <cellStyle name="Åë_마곡보완_현장설명(기계설비)" xfId="1954" xr:uid="{00000000-0005-0000-0000-000020080000}"/>
    <cellStyle name="Ae_마곡보완_현장설명(기계설비)_덕천실행내역(토,조)정리전" xfId="1955" xr:uid="{00000000-0005-0000-0000-000021080000}"/>
    <cellStyle name="Åë_마곡보완_현장설명(기계설비)_덕천실행내역(토,조)정리전" xfId="1956" xr:uid="{00000000-0005-0000-0000-000022080000}"/>
    <cellStyle name="Ae_마곡보완_현장설명(기계설비)_덕천실행내역(토조)" xfId="1957" xr:uid="{00000000-0005-0000-0000-000023080000}"/>
    <cellStyle name="Åë_마곡보완_현장설명(기계설비)_덕천실행내역(토조)" xfId="1958" xr:uid="{00000000-0005-0000-0000-000024080000}"/>
    <cellStyle name="Ae_매원중학교 급식소신축공사(철콘공사)" xfId="2125" xr:uid="{00000000-0005-0000-0000-000025080000}"/>
    <cellStyle name="Åë_부산덕천동롯데아파트(환경ENG)" xfId="2126" xr:uid="{00000000-0005-0000-0000-000026080000}"/>
    <cellStyle name="Ae_부산덕천동롯데아파트(환경ENG)_덕천실행내역(토,조)정리전" xfId="2127" xr:uid="{00000000-0005-0000-0000-000027080000}"/>
    <cellStyle name="Åë_부산덕천동롯데아파트(환경ENG)_덕천실행내역(토,조)정리전" xfId="2128" xr:uid="{00000000-0005-0000-0000-000028080000}"/>
    <cellStyle name="Ae_부산덕천동롯데아파트(환경ENG)_덕천실행내역(토조)" xfId="2129" xr:uid="{00000000-0005-0000-0000-000029080000}"/>
    <cellStyle name="Åë_부산덕천동롯데아파트(환경ENG)_덕천실행내역(토조)" xfId="2130" xr:uid="{00000000-0005-0000-0000-00002A080000}"/>
    <cellStyle name="Ae_부산덕천동아파트(세경엔지니어링)" xfId="2131" xr:uid="{00000000-0005-0000-0000-00002B080000}"/>
    <cellStyle name="Åë_부산덕천동아파트(세경엔지니어링)" xfId="2132" xr:uid="{00000000-0005-0000-0000-00002C080000}"/>
    <cellStyle name="Ae_부산덕천동아파트(세경엔지니어링)_덕천실행내역(토,조)정리전" xfId="2133" xr:uid="{00000000-0005-0000-0000-00002D080000}"/>
    <cellStyle name="Åë_부산덕천동아파트(세경엔지니어링)_덕천실행내역(토,조)정리전" xfId="2134" xr:uid="{00000000-0005-0000-0000-00002E080000}"/>
    <cellStyle name="Ae_부산덕천동아파트(세경엔지니어링)_덕천실행내역(토조)" xfId="2135" xr:uid="{00000000-0005-0000-0000-00002F080000}"/>
    <cellStyle name="Åë_부산덕천동아파트(세경엔지니어링)_덕천실행내역(토조)" xfId="2136" xr:uid="{00000000-0005-0000-0000-000030080000}"/>
    <cellStyle name="Ae_천정공사-하도급통보내역" xfId="2137" xr:uid="{00000000-0005-0000-0000-000031080000}"/>
    <cellStyle name="Åë_현장경비신청안박성남" xfId="2138" xr:uid="{00000000-0005-0000-0000-000032080000}"/>
    <cellStyle name="Ae_현장경비신청안박성남_덕천실행내역(토,조)정리전" xfId="2139" xr:uid="{00000000-0005-0000-0000-000033080000}"/>
    <cellStyle name="Åë_현장경비신청안박성남_덕천실행내역(토,조)정리전" xfId="2140" xr:uid="{00000000-0005-0000-0000-000034080000}"/>
    <cellStyle name="Ae_현장경비신청안박성남_덕천실행내역(토조)" xfId="2141" xr:uid="{00000000-0005-0000-0000-000035080000}"/>
    <cellStyle name="Åë_현장경비신청안박성남_덕천실행내역(토조)" xfId="2142" xr:uid="{00000000-0005-0000-0000-000036080000}"/>
    <cellStyle name="Ae_현장설명(가스설비)" xfId="2143" xr:uid="{00000000-0005-0000-0000-000037080000}"/>
    <cellStyle name="Åë_현장설명(가스설비)" xfId="2144" xr:uid="{00000000-0005-0000-0000-000038080000}"/>
    <cellStyle name="Ae_현장설명(가스설비)_덕천실행내역(토,조)정리전" xfId="2145" xr:uid="{00000000-0005-0000-0000-000039080000}"/>
    <cellStyle name="Åë_현장설명(가스설비)_덕천실행내역(토,조)정리전" xfId="2146" xr:uid="{00000000-0005-0000-0000-00003A080000}"/>
    <cellStyle name="Ae_현장설명(가스설비)_덕천실행내역(토조)" xfId="2147" xr:uid="{00000000-0005-0000-0000-00003B080000}"/>
    <cellStyle name="Åë_현장설명(가스설비)_덕천실행내역(토조)" xfId="2148" xr:uid="{00000000-0005-0000-0000-00003C080000}"/>
    <cellStyle name="Ae_현장설명(기계설비)" xfId="2149" xr:uid="{00000000-0005-0000-0000-00003D080000}"/>
    <cellStyle name="Åë_현장설명(기계설비)" xfId="2150" xr:uid="{00000000-0005-0000-0000-00003E080000}"/>
    <cellStyle name="Ae_현장설명(기계설비)_덕천실행내역(토,조)정리전" xfId="2151" xr:uid="{00000000-0005-0000-0000-00003F080000}"/>
    <cellStyle name="Åë_현장설명(기계설비)_덕천실행내역(토,조)정리전" xfId="2152" xr:uid="{00000000-0005-0000-0000-000040080000}"/>
    <cellStyle name="Ae_현장설명(기계설비)_덕천실행내역(토조)" xfId="2153" xr:uid="{00000000-0005-0000-0000-000041080000}"/>
    <cellStyle name="Åë_현장설명(기계설비)_덕천실행내역(토조)" xfId="2154" xr:uid="{00000000-0005-0000-0000-000042080000}"/>
    <cellStyle name="Aee­ " xfId="2320" xr:uid="{00000000-0005-0000-0000-000043080000}"/>
    <cellStyle name="Aee­ [" xfId="2321" xr:uid="{00000000-0005-0000-0000-000044080000}"/>
    <cellStyle name="Åëè­ [" xfId="2322" xr:uid="{00000000-0005-0000-0000-000045080000}"/>
    <cellStyle name="Aee­ [_LFD부산실행예산(020219)건축" xfId="2579" xr:uid="{00000000-0005-0000-0000-000046080000}"/>
    <cellStyle name="Åëè­ [_LFD부산실행예산(020219)건축" xfId="2580" xr:uid="{00000000-0005-0000-0000-000047080000}"/>
    <cellStyle name="Aee­ [_LFD부산실행예산(020219)건축_경서실행(견적실)공무팀" xfId="2581" xr:uid="{00000000-0005-0000-0000-000048080000}"/>
    <cellStyle name="Åëè­ [_LFD부산실행예산(020219)건축_경서실행(견적실)공무팀" xfId="2582" xr:uid="{00000000-0005-0000-0000-000049080000}"/>
    <cellStyle name="Aee­ [_LFD부산실행예산(020219)건축_경서실행(견적실)공무팀_덕천실행내역(토,조)정리전" xfId="2583" xr:uid="{00000000-0005-0000-0000-00004A080000}"/>
    <cellStyle name="Åëè­ [_LFD부산실행예산(020219)건축_경서실행(견적실)공무팀_덕천실행내역(토,조)정리전" xfId="2584" xr:uid="{00000000-0005-0000-0000-00004B080000}"/>
    <cellStyle name="Aee­ [_LFD부산실행예산(020219)건축_경서실행(견적실)공무팀_덕천실행내역(토조)" xfId="2585" xr:uid="{00000000-0005-0000-0000-00004C080000}"/>
    <cellStyle name="Åëè­ [_LFD부산실행예산(020219)건축_경서실행(견적실)공무팀_덕천실행내역(토조)" xfId="2586" xr:uid="{00000000-0005-0000-0000-00004D080000}"/>
    <cellStyle name="Aee­ [_LFD부산실행예산(020219)건축_골조공사견적가분석-1" xfId="2587" xr:uid="{00000000-0005-0000-0000-00004E080000}"/>
    <cellStyle name="Åëè­ [_LFD부산실행예산(020219)건축_골조공사견적가분석-1" xfId="2588" xr:uid="{00000000-0005-0000-0000-00004F080000}"/>
    <cellStyle name="Aee­ [_LFD부산실행예산(020219)건축_골조공사견적가분석-1_덕천실행내역(토,조)정리전" xfId="2589" xr:uid="{00000000-0005-0000-0000-000050080000}"/>
    <cellStyle name="Åëè­ [_LFD부산실행예산(020219)건축_골조공사견적가분석-1_덕천실행내역(토,조)정리전" xfId="2590" xr:uid="{00000000-0005-0000-0000-000051080000}"/>
    <cellStyle name="Aee­ [_LFD부산실행예산(020219)건축_골조공사견적가분석-1_덕천실행내역(토조)" xfId="2591" xr:uid="{00000000-0005-0000-0000-000052080000}"/>
    <cellStyle name="Åëè­ [_LFD부산실행예산(020219)건축_골조공사견적가분석-1_덕천실행내역(토조)" xfId="2592" xr:uid="{00000000-0005-0000-0000-000053080000}"/>
    <cellStyle name="Aee­ [_LFD부산실행예산(020219)건축_골조공사공내역(송부)" xfId="2593" xr:uid="{00000000-0005-0000-0000-000054080000}"/>
    <cellStyle name="Åëè­ [_LFD부산실행예산(020219)건축_골조공사공내역(송부)" xfId="2594" xr:uid="{00000000-0005-0000-0000-000055080000}"/>
    <cellStyle name="Aee­ [_LFD부산실행예산(020219)건축_골조공사공내역(송부)_덕천실행내역(토,조)정리전" xfId="2595" xr:uid="{00000000-0005-0000-0000-000056080000}"/>
    <cellStyle name="Åëè­ [_LFD부산실행예산(020219)건축_골조공사공내역(송부)_덕천실행내역(토,조)정리전" xfId="2596" xr:uid="{00000000-0005-0000-0000-000057080000}"/>
    <cellStyle name="Aee­ [_LFD부산실행예산(020219)건축_골조공사공내역(송부)_덕천실행내역(토조)" xfId="2597" xr:uid="{00000000-0005-0000-0000-000058080000}"/>
    <cellStyle name="Åëè­ [_LFD부산실행예산(020219)건축_골조공사공내역(송부)_덕천실행내역(토조)" xfId="2598" xr:uid="{00000000-0005-0000-0000-000059080000}"/>
    <cellStyle name="Aee­ [_LFD부산실행예산(020219)건축_골조공사공내역(장)" xfId="2599" xr:uid="{00000000-0005-0000-0000-00005A080000}"/>
    <cellStyle name="Åëè­ [_LFD부산실행예산(020219)건축_골조공사공내역(장)" xfId="2600" xr:uid="{00000000-0005-0000-0000-00005B080000}"/>
    <cellStyle name="Aee­ [_LFD부산실행예산(020219)건축_골조공사공내역(장)_덕천실행내역(토,조)정리전" xfId="2601" xr:uid="{00000000-0005-0000-0000-00005C080000}"/>
    <cellStyle name="Åëè­ [_LFD부산실행예산(020219)건축_골조공사공내역(장)_덕천실행내역(토,조)정리전" xfId="2602" xr:uid="{00000000-0005-0000-0000-00005D080000}"/>
    <cellStyle name="Aee­ [_LFD부산실행예산(020219)건축_골조공사공내역(장)_덕천실행내역(토조)" xfId="2603" xr:uid="{00000000-0005-0000-0000-00005E080000}"/>
    <cellStyle name="Åëè­ [_LFD부산실행예산(020219)건축_골조공사공내역(장)_덕천실행내역(토조)" xfId="2604" xr:uid="{00000000-0005-0000-0000-00005F080000}"/>
    <cellStyle name="Aee­ [_LFD부산실행예산(020219)건축_골조공사실행예산품의" xfId="2605" xr:uid="{00000000-0005-0000-0000-000060080000}"/>
    <cellStyle name="Åëè­ [_LFD부산실행예산(020219)건축_골조공사실행예산품의" xfId="2606" xr:uid="{00000000-0005-0000-0000-000061080000}"/>
    <cellStyle name="Aee­ [_LFD부산실행예산(020219)건축_골조공사실행예산품의_덕천실행내역(토,조)정리전" xfId="2607" xr:uid="{00000000-0005-0000-0000-000062080000}"/>
    <cellStyle name="Åëè­ [_LFD부산실행예산(020219)건축_골조공사실행예산품의_덕천실행내역(토,조)정리전" xfId="2608" xr:uid="{00000000-0005-0000-0000-000063080000}"/>
    <cellStyle name="Aee­ [_LFD부산실행예산(020219)건축_골조공사실행예산품의_덕천실행내역(토조)" xfId="2609" xr:uid="{00000000-0005-0000-0000-000064080000}"/>
    <cellStyle name="Åëè­ [_LFD부산실행예산(020219)건축_골조공사실행예산품의_덕천실행내역(토조)" xfId="2610" xr:uid="{00000000-0005-0000-0000-000065080000}"/>
    <cellStyle name="Aee­ [_LFD부산실행예산(020219)건축_덕천실행내역(토,조)정리전" xfId="2611" xr:uid="{00000000-0005-0000-0000-000066080000}"/>
    <cellStyle name="Åëè­ [_LFD부산실행예산(020219)건축_덕천실행내역(토,조)정리전" xfId="2612" xr:uid="{00000000-0005-0000-0000-000067080000}"/>
    <cellStyle name="Aee­ [_LFD부산실행예산(020219)건축_덕천실행내역(토조)" xfId="2613" xr:uid="{00000000-0005-0000-0000-000068080000}"/>
    <cellStyle name="Åëè­ [_LFD부산실행예산(020219)건축_덕천실행내역(토조)" xfId="2614" xr:uid="{00000000-0005-0000-0000-000069080000}"/>
    <cellStyle name="Aee­ [_LFD부산실행예산(020219)건축_동명삼화견본주택 기본안" xfId="2615" xr:uid="{00000000-0005-0000-0000-00006A080000}"/>
    <cellStyle name="Åëè­ [_LFD부산실행예산(020219)건축_동명삼화견본주택 기본안" xfId="2616" xr:uid="{00000000-0005-0000-0000-00006B080000}"/>
    <cellStyle name="Aee­ [_LFD부산실행예산(020219)건축_부산덕천2차실행예산(기초DATA)" xfId="2617" xr:uid="{00000000-0005-0000-0000-00006C080000}"/>
    <cellStyle name="Åëè­ [_LFD부산실행예산(020219)건축_부산덕천2차실행예산(기초DATA)" xfId="2618" xr:uid="{00000000-0005-0000-0000-00006D080000}"/>
    <cellStyle name="Aee­ [_LFD부산실행예산(020219)건축_부산덕천2차실행예산(기초DATA)_덕천실행내역(토,조)정리전" xfId="2619" xr:uid="{00000000-0005-0000-0000-00006E080000}"/>
    <cellStyle name="Åëè­ [_LFD부산실행예산(020219)건축_부산덕천2차실행예산(기초DATA)_덕천실행내역(토,조)정리전" xfId="2620" xr:uid="{00000000-0005-0000-0000-00006F080000}"/>
    <cellStyle name="Aee­ [_LFD부산실행예산(020219)건축_부산덕천2차실행예산(기초DATA)_덕천실행내역(토조)" xfId="2621" xr:uid="{00000000-0005-0000-0000-000070080000}"/>
    <cellStyle name="Åëè­ [_LFD부산실행예산(020219)건축_부산덕천2차실행예산(기초DATA)_덕천실행내역(토조)" xfId="2622" xr:uid="{00000000-0005-0000-0000-000071080000}"/>
    <cellStyle name="Aee­ [_LFD부산실행예산(020219)건축_부산덕천2차실행예산(기초DATA현장협의후)" xfId="2623" xr:uid="{00000000-0005-0000-0000-000072080000}"/>
    <cellStyle name="Åëè­ [_LFD부산실행예산(020219)건축_부산덕천2차실행예산(기초DATA현장협의후)" xfId="2624" xr:uid="{00000000-0005-0000-0000-000073080000}"/>
    <cellStyle name="Aee­ [_LFD부산실행예산(020219)건축_부산덕천2차실행예산(기초DATA현장협의후)_덕천실행내역(토,조)정리전" xfId="2625" xr:uid="{00000000-0005-0000-0000-000074080000}"/>
    <cellStyle name="Åëè­ [_LFD부산실행예산(020219)건축_부산덕천2차실행예산(기초DATA현장협의후)_덕천실행내역(토,조)정리전" xfId="2626" xr:uid="{00000000-0005-0000-0000-000075080000}"/>
    <cellStyle name="Aee­ [_LFD부산실행예산(020219)건축_부산덕천2차실행예산(기초DATA현장협의후)_덕천실행내역(토조)" xfId="2627" xr:uid="{00000000-0005-0000-0000-000076080000}"/>
    <cellStyle name="Åëè­ [_LFD부산실행예산(020219)건축_부산덕천2차실행예산(기초DATA현장협의후)_덕천실행내역(토조)" xfId="2628" xr:uid="{00000000-0005-0000-0000-000077080000}"/>
    <cellStyle name="Aee­ [_LFD부산실행예산(020219)건축_현장경비신청안박성남" xfId="2629" xr:uid="{00000000-0005-0000-0000-000078080000}"/>
    <cellStyle name="Åëè­ [_LFD부산실행예산(020219)건축_현장경비신청안박성남" xfId="2630" xr:uid="{00000000-0005-0000-0000-000079080000}"/>
    <cellStyle name="Aee­ [_LFD부산실행예산(020219)건축_현장경비신청안박성남_덕천실행내역(토,조)정리전" xfId="2631" xr:uid="{00000000-0005-0000-0000-00007A080000}"/>
    <cellStyle name="Åëè­ [_LFD부산실행예산(020219)건축_현장경비신청안박성남_덕천실행내역(토,조)정리전" xfId="2632" xr:uid="{00000000-0005-0000-0000-00007B080000}"/>
    <cellStyle name="Aee­ [_LFD부산실행예산(020219)건축_현장경비신청안박성남_덕천실행내역(토조)" xfId="2633" xr:uid="{00000000-0005-0000-0000-00007C080000}"/>
    <cellStyle name="Åëè­ [_LFD부산실행예산(020219)건축_현장경비신청안박성남_덕천실행내역(토조)" xfId="2634" xr:uid="{00000000-0005-0000-0000-00007D080000}"/>
    <cellStyle name="Aee­ [_LFD부산실행예산(020305)건축" xfId="2635" xr:uid="{00000000-0005-0000-0000-00007E080000}"/>
    <cellStyle name="Åëè­ [_LFD부산실행예산(020305)건축" xfId="2636" xr:uid="{00000000-0005-0000-0000-00007F080000}"/>
    <cellStyle name="Aee­ [_LFD부산실행예산(020305)건축_경서실행(견적실)공무팀" xfId="2637" xr:uid="{00000000-0005-0000-0000-000080080000}"/>
    <cellStyle name="Åëè­ [_LFD부산실행예산(020305)건축_경서실행(견적실)공무팀" xfId="2638" xr:uid="{00000000-0005-0000-0000-000081080000}"/>
    <cellStyle name="Aee­ [_LFD부산실행예산(020305)건축_경서실행(견적실)공무팀_덕천실행내역(토,조)정리전" xfId="2639" xr:uid="{00000000-0005-0000-0000-000082080000}"/>
    <cellStyle name="Åëè­ [_LFD부산실행예산(020305)건축_경서실행(견적실)공무팀_덕천실행내역(토,조)정리전" xfId="2640" xr:uid="{00000000-0005-0000-0000-000083080000}"/>
    <cellStyle name="Aee­ [_LFD부산실행예산(020305)건축_경서실행(견적실)공무팀_덕천실행내역(토조)" xfId="2641" xr:uid="{00000000-0005-0000-0000-000084080000}"/>
    <cellStyle name="Åëè­ [_LFD부산실행예산(020305)건축_경서실행(견적실)공무팀_덕천실행내역(토조)" xfId="2642" xr:uid="{00000000-0005-0000-0000-000085080000}"/>
    <cellStyle name="Aee­ [_LFD부산실행예산(020305)건축_골조공사견적가분석-1" xfId="2643" xr:uid="{00000000-0005-0000-0000-000086080000}"/>
    <cellStyle name="Åëè­ [_LFD부산실행예산(020305)건축_골조공사견적가분석-1" xfId="2644" xr:uid="{00000000-0005-0000-0000-000087080000}"/>
    <cellStyle name="Aee­ [_LFD부산실행예산(020305)건축_골조공사견적가분석-1_덕천실행내역(토,조)정리전" xfId="2645" xr:uid="{00000000-0005-0000-0000-000088080000}"/>
    <cellStyle name="Åëè­ [_LFD부산실행예산(020305)건축_골조공사견적가분석-1_덕천실행내역(토,조)정리전" xfId="2646" xr:uid="{00000000-0005-0000-0000-000089080000}"/>
    <cellStyle name="Aee­ [_LFD부산실행예산(020305)건축_골조공사견적가분석-1_덕천실행내역(토조)" xfId="2647" xr:uid="{00000000-0005-0000-0000-00008A080000}"/>
    <cellStyle name="Åëè­ [_LFD부산실행예산(020305)건축_골조공사견적가분석-1_덕천실행내역(토조)" xfId="2648" xr:uid="{00000000-0005-0000-0000-00008B080000}"/>
    <cellStyle name="Aee­ [_LFD부산실행예산(020305)건축_골조공사공내역(송부)" xfId="2649" xr:uid="{00000000-0005-0000-0000-00008C080000}"/>
    <cellStyle name="Åëè­ [_LFD부산실행예산(020305)건축_골조공사공내역(송부)" xfId="2650" xr:uid="{00000000-0005-0000-0000-00008D080000}"/>
    <cellStyle name="Aee­ [_LFD부산실행예산(020305)건축_골조공사공내역(송부)_덕천실행내역(토,조)정리전" xfId="2651" xr:uid="{00000000-0005-0000-0000-00008E080000}"/>
    <cellStyle name="Åëè­ [_LFD부산실행예산(020305)건축_골조공사공내역(송부)_덕천실행내역(토,조)정리전" xfId="2652" xr:uid="{00000000-0005-0000-0000-00008F080000}"/>
    <cellStyle name="Aee­ [_LFD부산실행예산(020305)건축_골조공사공내역(송부)_덕천실행내역(토조)" xfId="2653" xr:uid="{00000000-0005-0000-0000-000090080000}"/>
    <cellStyle name="Åëè­ [_LFD부산실행예산(020305)건축_골조공사공내역(송부)_덕천실행내역(토조)" xfId="2654" xr:uid="{00000000-0005-0000-0000-000091080000}"/>
    <cellStyle name="Aee­ [_LFD부산실행예산(020305)건축_골조공사공내역(장)" xfId="2655" xr:uid="{00000000-0005-0000-0000-000092080000}"/>
    <cellStyle name="Åëè­ [_LFD부산실행예산(020305)건축_골조공사공내역(장)" xfId="2656" xr:uid="{00000000-0005-0000-0000-000093080000}"/>
    <cellStyle name="Aee­ [_LFD부산실행예산(020305)건축_골조공사공내역(장)_덕천실행내역(토,조)정리전" xfId="2657" xr:uid="{00000000-0005-0000-0000-000094080000}"/>
    <cellStyle name="Åëè­ [_LFD부산실행예산(020305)건축_골조공사공내역(장)_덕천실행내역(토,조)정리전" xfId="2658" xr:uid="{00000000-0005-0000-0000-000095080000}"/>
    <cellStyle name="Aee­ [_LFD부산실행예산(020305)건축_골조공사공내역(장)_덕천실행내역(토조)" xfId="2659" xr:uid="{00000000-0005-0000-0000-000096080000}"/>
    <cellStyle name="Åëè­ [_LFD부산실행예산(020305)건축_골조공사공내역(장)_덕천실행내역(토조)" xfId="2660" xr:uid="{00000000-0005-0000-0000-000097080000}"/>
    <cellStyle name="Aee­ [_LFD부산실행예산(020305)건축_골조공사실행예산품의" xfId="2661" xr:uid="{00000000-0005-0000-0000-000098080000}"/>
    <cellStyle name="Åëè­ [_LFD부산실행예산(020305)건축_골조공사실행예산품의" xfId="2662" xr:uid="{00000000-0005-0000-0000-000099080000}"/>
    <cellStyle name="Aee­ [_LFD부산실행예산(020305)건축_골조공사실행예산품의_덕천실행내역(토,조)정리전" xfId="2663" xr:uid="{00000000-0005-0000-0000-00009A080000}"/>
    <cellStyle name="Åëè­ [_LFD부산실행예산(020305)건축_골조공사실행예산품의_덕천실행내역(토,조)정리전" xfId="2664" xr:uid="{00000000-0005-0000-0000-00009B080000}"/>
    <cellStyle name="Aee­ [_LFD부산실행예산(020305)건축_골조공사실행예산품의_덕천실행내역(토조)" xfId="2665" xr:uid="{00000000-0005-0000-0000-00009C080000}"/>
    <cellStyle name="Åëè­ [_LFD부산실행예산(020305)건축_골조공사실행예산품의_덕천실행내역(토조)" xfId="2666" xr:uid="{00000000-0005-0000-0000-00009D080000}"/>
    <cellStyle name="Aee­ [_LFD부산실행예산(020305)건축_덕천실행내역(토,조)정리전" xfId="2667" xr:uid="{00000000-0005-0000-0000-00009E080000}"/>
    <cellStyle name="Åëè­ [_LFD부산실행예산(020305)건축_덕천실행내역(토,조)정리전" xfId="2668" xr:uid="{00000000-0005-0000-0000-00009F080000}"/>
    <cellStyle name="Aee­ [_LFD부산실행예산(020305)건축_덕천실행내역(토조)" xfId="2669" xr:uid="{00000000-0005-0000-0000-0000A0080000}"/>
    <cellStyle name="Åëè­ [_LFD부산실행예산(020305)건축_덕천실행내역(토조)" xfId="2670" xr:uid="{00000000-0005-0000-0000-0000A1080000}"/>
    <cellStyle name="Aee­ [_LFD부산실행예산(020305)건축_부산덕천2차실행예산(기초DATA)" xfId="2671" xr:uid="{00000000-0005-0000-0000-0000A2080000}"/>
    <cellStyle name="Åëè­ [_LFD부산실행예산(020305)건축_부산덕천2차실행예산(기초DATA)" xfId="2672" xr:uid="{00000000-0005-0000-0000-0000A3080000}"/>
    <cellStyle name="Aee­ [_LFD부산실행예산(020305)건축_부산덕천2차실행예산(기초DATA)_덕천실행내역(토,조)정리전" xfId="2673" xr:uid="{00000000-0005-0000-0000-0000A4080000}"/>
    <cellStyle name="Åëè­ [_LFD부산실행예산(020305)건축_부산덕천2차실행예산(기초DATA)_덕천실행내역(토,조)정리전" xfId="2674" xr:uid="{00000000-0005-0000-0000-0000A5080000}"/>
    <cellStyle name="Aee­ [_LFD부산실행예산(020305)건축_부산덕천2차실행예산(기초DATA)_덕천실행내역(토조)" xfId="2675" xr:uid="{00000000-0005-0000-0000-0000A6080000}"/>
    <cellStyle name="Åëè­ [_LFD부산실행예산(020305)건축_부산덕천2차실행예산(기초DATA)_덕천실행내역(토조)" xfId="2676" xr:uid="{00000000-0005-0000-0000-0000A7080000}"/>
    <cellStyle name="Aee­ [_LFD부산실행예산(020305)건축_부산덕천2차실행예산(기초DATA현장협의후)" xfId="2677" xr:uid="{00000000-0005-0000-0000-0000A8080000}"/>
    <cellStyle name="Åëè­ [_LFD부산실행예산(020305)건축_부산덕천2차실행예산(기초DATA현장협의후)" xfId="2678" xr:uid="{00000000-0005-0000-0000-0000A9080000}"/>
    <cellStyle name="Aee­ [_LFD부산실행예산(020305)건축_부산덕천2차실행예산(기초DATA현장협의후)_덕천실행내역(토,조)정리전" xfId="2679" xr:uid="{00000000-0005-0000-0000-0000AA080000}"/>
    <cellStyle name="Åëè­ [_LFD부산실행예산(020305)건축_부산덕천2차실행예산(기초DATA현장협의후)_덕천실행내역(토,조)정리전" xfId="2680" xr:uid="{00000000-0005-0000-0000-0000AB080000}"/>
    <cellStyle name="Aee­ [_LFD부산실행예산(020305)건축_부산덕천2차실행예산(기초DATA현장협의후)_덕천실행내역(토조)" xfId="2681" xr:uid="{00000000-0005-0000-0000-0000AC080000}"/>
    <cellStyle name="Åëè­ [_LFD부산실행예산(020305)건축_부산덕천2차실행예산(기초DATA현장협의후)_덕천실행내역(토조)" xfId="2682" xr:uid="{00000000-0005-0000-0000-0000AD080000}"/>
    <cellStyle name="Aee­ [_LFD실행예산(020110)2855" xfId="2683" xr:uid="{00000000-0005-0000-0000-0000AE080000}"/>
    <cellStyle name="Åëè­ [_LFD실행예산(020110)2855" xfId="2684" xr:uid="{00000000-0005-0000-0000-0000AF080000}"/>
    <cellStyle name="Aee­ [_LFD실행예산(020110)2855_LFD부산실행예산(020319)건축" xfId="2739" xr:uid="{00000000-0005-0000-0000-0000B0080000}"/>
    <cellStyle name="Åëè­ [_LFD실행예산(020110)2855_LFD부산실행예산(020319)건축" xfId="2740" xr:uid="{00000000-0005-0000-0000-0000B1080000}"/>
    <cellStyle name="Aee­ [_LFD실행예산(020110)2855_LFD부산실행예산(020319)건축_덕천실행내역(토,조)정리전" xfId="2741" xr:uid="{00000000-0005-0000-0000-0000B2080000}"/>
    <cellStyle name="Åëè­ [_LFD실행예산(020110)2855_LFD부산실행예산(020319)건축_덕천실행내역(토,조)정리전" xfId="2742" xr:uid="{00000000-0005-0000-0000-0000B3080000}"/>
    <cellStyle name="Aee­ [_LFD실행예산(020110)2855_LFD부산실행예산(020319)건축_덕천실행내역(토조)" xfId="2743" xr:uid="{00000000-0005-0000-0000-0000B4080000}"/>
    <cellStyle name="Åëè­ [_LFD실행예산(020110)2855_LFD부산실행예산(020319)건축_덕천실행내역(토조)" xfId="2744" xr:uid="{00000000-0005-0000-0000-0000B5080000}"/>
    <cellStyle name="Aee­ [_LFD실행예산(020110)2855_경서실행(견적실)공무팀" xfId="2685" xr:uid="{00000000-0005-0000-0000-0000B6080000}"/>
    <cellStyle name="Åëè­ [_LFD실행예산(020110)2855_경서실행(견적실)공무팀" xfId="2686" xr:uid="{00000000-0005-0000-0000-0000B7080000}"/>
    <cellStyle name="Aee­ [_LFD실행예산(020110)2855_경서실행(견적실)공무팀_덕천실행내역(토,조)정리전" xfId="2687" xr:uid="{00000000-0005-0000-0000-0000B8080000}"/>
    <cellStyle name="Åëè­ [_LFD실행예산(020110)2855_경서실행(견적실)공무팀_덕천실행내역(토,조)정리전" xfId="2688" xr:uid="{00000000-0005-0000-0000-0000B9080000}"/>
    <cellStyle name="Aee­ [_LFD실행예산(020110)2855_경서실행(견적실)공무팀_덕천실행내역(토조)" xfId="2689" xr:uid="{00000000-0005-0000-0000-0000BA080000}"/>
    <cellStyle name="Åëè­ [_LFD실행예산(020110)2855_경서실행(견적실)공무팀_덕천실행내역(토조)" xfId="2690" xr:uid="{00000000-0005-0000-0000-0000BB080000}"/>
    <cellStyle name="Aee­ [_LFD실행예산(020110)2855_골조공사견적가분석-1" xfId="2691" xr:uid="{00000000-0005-0000-0000-0000BC080000}"/>
    <cellStyle name="Åëè­ [_LFD실행예산(020110)2855_골조공사견적가분석-1" xfId="2692" xr:uid="{00000000-0005-0000-0000-0000BD080000}"/>
    <cellStyle name="Aee­ [_LFD실행예산(020110)2855_골조공사견적가분석-1_덕천실행내역(토,조)정리전" xfId="2693" xr:uid="{00000000-0005-0000-0000-0000BE080000}"/>
    <cellStyle name="Åëè­ [_LFD실행예산(020110)2855_골조공사견적가분석-1_덕천실행내역(토,조)정리전" xfId="2694" xr:uid="{00000000-0005-0000-0000-0000BF080000}"/>
    <cellStyle name="Aee­ [_LFD실행예산(020110)2855_골조공사견적가분석-1_덕천실행내역(토조)" xfId="2695" xr:uid="{00000000-0005-0000-0000-0000C0080000}"/>
    <cellStyle name="Åëè­ [_LFD실행예산(020110)2855_골조공사견적가분석-1_덕천실행내역(토조)" xfId="2696" xr:uid="{00000000-0005-0000-0000-0000C1080000}"/>
    <cellStyle name="Aee­ [_LFD실행예산(020110)2855_골조공사공내역(송부)" xfId="2697" xr:uid="{00000000-0005-0000-0000-0000C2080000}"/>
    <cellStyle name="Åëè­ [_LFD실행예산(020110)2855_골조공사공내역(송부)" xfId="2698" xr:uid="{00000000-0005-0000-0000-0000C3080000}"/>
    <cellStyle name="Aee­ [_LFD실행예산(020110)2855_골조공사공내역(송부)_덕천실행내역(토,조)정리전" xfId="2699" xr:uid="{00000000-0005-0000-0000-0000C4080000}"/>
    <cellStyle name="Åëè­ [_LFD실행예산(020110)2855_골조공사공내역(송부)_덕천실행내역(토,조)정리전" xfId="2700" xr:uid="{00000000-0005-0000-0000-0000C5080000}"/>
    <cellStyle name="Aee­ [_LFD실행예산(020110)2855_골조공사공내역(송부)_덕천실행내역(토조)" xfId="2701" xr:uid="{00000000-0005-0000-0000-0000C6080000}"/>
    <cellStyle name="Åëè­ [_LFD실행예산(020110)2855_골조공사공내역(송부)_덕천실행내역(토조)" xfId="2702" xr:uid="{00000000-0005-0000-0000-0000C7080000}"/>
    <cellStyle name="Aee­ [_LFD실행예산(020110)2855_골조공사공내역(장)" xfId="2703" xr:uid="{00000000-0005-0000-0000-0000C8080000}"/>
    <cellStyle name="Åëè­ [_LFD실행예산(020110)2855_골조공사공내역(장)" xfId="2704" xr:uid="{00000000-0005-0000-0000-0000C9080000}"/>
    <cellStyle name="Aee­ [_LFD실행예산(020110)2855_골조공사공내역(장)_덕천실행내역(토,조)정리전" xfId="2705" xr:uid="{00000000-0005-0000-0000-0000CA080000}"/>
    <cellStyle name="Åëè­ [_LFD실행예산(020110)2855_골조공사공내역(장)_덕천실행내역(토,조)정리전" xfId="2706" xr:uid="{00000000-0005-0000-0000-0000CB080000}"/>
    <cellStyle name="Aee­ [_LFD실행예산(020110)2855_골조공사공내역(장)_덕천실행내역(토조)" xfId="2707" xr:uid="{00000000-0005-0000-0000-0000CC080000}"/>
    <cellStyle name="Åëè­ [_LFD실행예산(020110)2855_골조공사공내역(장)_덕천실행내역(토조)" xfId="2708" xr:uid="{00000000-0005-0000-0000-0000CD080000}"/>
    <cellStyle name="Aee­ [_LFD실행예산(020110)2855_골조공사실행예산품의" xfId="2709" xr:uid="{00000000-0005-0000-0000-0000CE080000}"/>
    <cellStyle name="Åëè­ [_LFD실행예산(020110)2855_골조공사실행예산품의" xfId="2710" xr:uid="{00000000-0005-0000-0000-0000CF080000}"/>
    <cellStyle name="Aee­ [_LFD실행예산(020110)2855_골조공사실행예산품의_덕천실행내역(토,조)정리전" xfId="2711" xr:uid="{00000000-0005-0000-0000-0000D0080000}"/>
    <cellStyle name="Åëè­ [_LFD실행예산(020110)2855_골조공사실행예산품의_덕천실행내역(토,조)정리전" xfId="2712" xr:uid="{00000000-0005-0000-0000-0000D1080000}"/>
    <cellStyle name="Aee­ [_LFD실행예산(020110)2855_골조공사실행예산품의_덕천실행내역(토조)" xfId="2713" xr:uid="{00000000-0005-0000-0000-0000D2080000}"/>
    <cellStyle name="Åëè­ [_LFD실행예산(020110)2855_골조공사실행예산품의_덕천실행내역(토조)" xfId="2714" xr:uid="{00000000-0005-0000-0000-0000D3080000}"/>
    <cellStyle name="Aee­ [_LFD실행예산(020110)2855_덕천실행내역(토,조)정리전" xfId="2715" xr:uid="{00000000-0005-0000-0000-0000D4080000}"/>
    <cellStyle name="Åëè­ [_LFD실행예산(020110)2855_덕천실행내역(토,조)정리전" xfId="2716" xr:uid="{00000000-0005-0000-0000-0000D5080000}"/>
    <cellStyle name="Aee­ [_LFD실행예산(020110)2855_덕천실행내역(토조)" xfId="2717" xr:uid="{00000000-0005-0000-0000-0000D6080000}"/>
    <cellStyle name="Åëè­ [_LFD실행예산(020110)2855_덕천실행내역(토조)" xfId="2718" xr:uid="{00000000-0005-0000-0000-0000D7080000}"/>
    <cellStyle name="Aee­ [_LFD실행예산(020110)2855_동명삼화견본주택 기본안" xfId="2719" xr:uid="{00000000-0005-0000-0000-0000D8080000}"/>
    <cellStyle name="Åëè­ [_LFD실행예산(020110)2855_동명삼화견본주택 기본안" xfId="2720" xr:uid="{00000000-0005-0000-0000-0000D9080000}"/>
    <cellStyle name="Aee­ [_LFD실행예산(020110)2855_부산덕천2차실행예산(기초DATA)" xfId="2721" xr:uid="{00000000-0005-0000-0000-0000DA080000}"/>
    <cellStyle name="Åëè­ [_LFD실행예산(020110)2855_부산덕천2차실행예산(기초DATA)" xfId="2722" xr:uid="{00000000-0005-0000-0000-0000DB080000}"/>
    <cellStyle name="Aee­ [_LFD실행예산(020110)2855_부산덕천2차실행예산(기초DATA)_덕천실행내역(토,조)정리전" xfId="2723" xr:uid="{00000000-0005-0000-0000-0000DC080000}"/>
    <cellStyle name="Åëè­ [_LFD실행예산(020110)2855_부산덕천2차실행예산(기초DATA)_덕천실행내역(토,조)정리전" xfId="2724" xr:uid="{00000000-0005-0000-0000-0000DD080000}"/>
    <cellStyle name="Aee­ [_LFD실행예산(020110)2855_부산덕천2차실행예산(기초DATA)_덕천실행내역(토조)" xfId="2725" xr:uid="{00000000-0005-0000-0000-0000DE080000}"/>
    <cellStyle name="Åëè­ [_LFD실행예산(020110)2855_부산덕천2차실행예산(기초DATA)_덕천실행내역(토조)" xfId="2726" xr:uid="{00000000-0005-0000-0000-0000DF080000}"/>
    <cellStyle name="Aee­ [_LFD실행예산(020110)2855_부산덕천2차실행예산(기초DATA현장협의후)" xfId="2727" xr:uid="{00000000-0005-0000-0000-0000E0080000}"/>
    <cellStyle name="Åëè­ [_LFD실행예산(020110)2855_부산덕천2차실행예산(기초DATA현장협의후)" xfId="2728" xr:uid="{00000000-0005-0000-0000-0000E1080000}"/>
    <cellStyle name="Aee­ [_LFD실행예산(020110)2855_부산덕천2차실행예산(기초DATA현장협의후)_덕천실행내역(토,조)정리전" xfId="2729" xr:uid="{00000000-0005-0000-0000-0000E2080000}"/>
    <cellStyle name="Åëè­ [_LFD실행예산(020110)2855_부산덕천2차실행예산(기초DATA현장협의후)_덕천실행내역(토,조)정리전" xfId="2730" xr:uid="{00000000-0005-0000-0000-0000E3080000}"/>
    <cellStyle name="Aee­ [_LFD실행예산(020110)2855_부산덕천2차실행예산(기초DATA현장협의후)_덕천실행내역(토조)" xfId="2731" xr:uid="{00000000-0005-0000-0000-0000E4080000}"/>
    <cellStyle name="Åëè­ [_LFD실행예산(020110)2855_부산덕천2차실행예산(기초DATA현장협의후)_덕천실행내역(토조)" xfId="2732" xr:uid="{00000000-0005-0000-0000-0000E5080000}"/>
    <cellStyle name="Aee­ [_LFD실행예산(020110)2855_현장경비신청안박성남" xfId="2733" xr:uid="{00000000-0005-0000-0000-0000E6080000}"/>
    <cellStyle name="Åëè­ [_LFD실행예산(020110)2855_현장경비신청안박성남" xfId="2734" xr:uid="{00000000-0005-0000-0000-0000E7080000}"/>
    <cellStyle name="Aee­ [_LFD실행예산(020110)2855_현장경비신청안박성남_덕천실행내역(토,조)정리전" xfId="2735" xr:uid="{00000000-0005-0000-0000-0000E8080000}"/>
    <cellStyle name="Åëè­ [_LFD실행예산(020110)2855_현장경비신청안박성남_덕천실행내역(토,조)정리전" xfId="2736" xr:uid="{00000000-0005-0000-0000-0000E9080000}"/>
    <cellStyle name="Aee­ [_LFD실행예산(020110)2855_현장경비신청안박성남_덕천실행내역(토조)" xfId="2737" xr:uid="{00000000-0005-0000-0000-0000EA080000}"/>
    <cellStyle name="Åëè­ [_LFD실행예산(020110)2855_현장경비신청안박성남_덕천실행내역(토조)" xfId="2738" xr:uid="{00000000-0005-0000-0000-0000EB080000}"/>
    <cellStyle name="Aee­ [_광주공장(대비1218)" xfId="2323" xr:uid="{00000000-0005-0000-0000-0000EC080000}"/>
    <cellStyle name="Åëè­ [_광주공장(대비1218)" xfId="2324" xr:uid="{00000000-0005-0000-0000-0000ED080000}"/>
    <cellStyle name="Aee­ [_광주공장(대비1218)_덕천실행내역(토,조)정리전" xfId="2325" xr:uid="{00000000-0005-0000-0000-0000EE080000}"/>
    <cellStyle name="Åëè­ [_광주공장(대비1218)_덕천실행내역(토,조)정리전" xfId="2326" xr:uid="{00000000-0005-0000-0000-0000EF080000}"/>
    <cellStyle name="Aee­ [_광주공장(대비1218)_덕천실행내역(토조)" xfId="2327" xr:uid="{00000000-0005-0000-0000-0000F0080000}"/>
    <cellStyle name="Åëè­ [_광주공장(대비1218)_덕천실행내역(토조)" xfId="2328" xr:uid="{00000000-0005-0000-0000-0000F1080000}"/>
    <cellStyle name="Aee­ [_기계실행(LFD광주공장.현설용)" xfId="2329" xr:uid="{00000000-0005-0000-0000-0000F2080000}"/>
    <cellStyle name="Åëè­ [_기계실행(LFD광주공장.현설용)" xfId="2330" xr:uid="{00000000-0005-0000-0000-0000F3080000}"/>
    <cellStyle name="Aee­ [_기계실행(LFD광주공장.현설용)_덕천실행내역(토,조)정리전" xfId="2331" xr:uid="{00000000-0005-0000-0000-0000F4080000}"/>
    <cellStyle name="Åëè­ [_기계실행(LFD광주공장.현설용)_덕천실행내역(토,조)정리전" xfId="2332" xr:uid="{00000000-0005-0000-0000-0000F5080000}"/>
    <cellStyle name="Aee­ [_기계실행(LFD광주공장.현설용)_덕천실행내역(토조)" xfId="2333" xr:uid="{00000000-0005-0000-0000-0000F6080000}"/>
    <cellStyle name="Åëè­ [_기계실행(LFD광주공장.현설용)_덕천실행내역(토조)" xfId="2334" xr:uid="{00000000-0005-0000-0000-0000F7080000}"/>
    <cellStyle name="Aee­ [_동명삼화견본주택 기본안" xfId="2335" xr:uid="{00000000-0005-0000-0000-0000F8080000}"/>
    <cellStyle name="Åëè­ [_동명삼화견본주택 기본안" xfId="2336" xr:uid="{00000000-0005-0000-0000-0000F9080000}"/>
    <cellStyle name="Aee­ [_마곡보완" xfId="2337" xr:uid="{00000000-0005-0000-0000-0000FA080000}"/>
    <cellStyle name="Åëè­ [_마곡보완" xfId="2338" xr:uid="{00000000-0005-0000-0000-0000FB080000}"/>
    <cellStyle name="Aee­ [_마곡보완_LFD부산실행예산(020219)건축" xfId="2383" xr:uid="{00000000-0005-0000-0000-0000FC080000}"/>
    <cellStyle name="Åëè­ [_마곡보완_LFD부산실행예산(020219)건축" xfId="2384" xr:uid="{00000000-0005-0000-0000-0000FD080000}"/>
    <cellStyle name="Aee­ [_마곡보완_LFD부산실행예산(020219)건축_경서실행(견적실)공무팀" xfId="2385" xr:uid="{00000000-0005-0000-0000-0000FE080000}"/>
    <cellStyle name="Åëè­ [_마곡보완_LFD부산실행예산(020219)건축_경서실행(견적실)공무팀" xfId="2386" xr:uid="{00000000-0005-0000-0000-0000FF080000}"/>
    <cellStyle name="Aee­ [_마곡보완_LFD부산실행예산(020219)건축_경서실행(견적실)공무팀_덕천실행내역(토,조)정리전" xfId="2387" xr:uid="{00000000-0005-0000-0000-000000090000}"/>
    <cellStyle name="Åëè­ [_마곡보완_LFD부산실행예산(020219)건축_경서실행(견적실)공무팀_덕천실행내역(토,조)정리전" xfId="2388" xr:uid="{00000000-0005-0000-0000-000001090000}"/>
    <cellStyle name="Aee­ [_마곡보완_LFD부산실행예산(020219)건축_경서실행(견적실)공무팀_덕천실행내역(토조)" xfId="2389" xr:uid="{00000000-0005-0000-0000-000002090000}"/>
    <cellStyle name="Åëè­ [_마곡보완_LFD부산실행예산(020219)건축_경서실행(견적실)공무팀_덕천실행내역(토조)" xfId="2390" xr:uid="{00000000-0005-0000-0000-000003090000}"/>
    <cellStyle name="Aee­ [_마곡보완_LFD부산실행예산(020219)건축_골조공사견적가분석-1" xfId="2391" xr:uid="{00000000-0005-0000-0000-000004090000}"/>
    <cellStyle name="Åëè­ [_마곡보완_LFD부산실행예산(020219)건축_골조공사견적가분석-1" xfId="2392" xr:uid="{00000000-0005-0000-0000-000005090000}"/>
    <cellStyle name="Aee­ [_마곡보완_LFD부산실행예산(020219)건축_골조공사견적가분석-1_덕천실행내역(토,조)정리전" xfId="2393" xr:uid="{00000000-0005-0000-0000-000006090000}"/>
    <cellStyle name="Åëè­ [_마곡보완_LFD부산실행예산(020219)건축_골조공사견적가분석-1_덕천실행내역(토,조)정리전" xfId="2394" xr:uid="{00000000-0005-0000-0000-000007090000}"/>
    <cellStyle name="Aee­ [_마곡보완_LFD부산실행예산(020219)건축_골조공사견적가분석-1_덕천실행내역(토조)" xfId="2395" xr:uid="{00000000-0005-0000-0000-000008090000}"/>
    <cellStyle name="Åëè­ [_마곡보완_LFD부산실행예산(020219)건축_골조공사견적가분석-1_덕천실행내역(토조)" xfId="2396" xr:uid="{00000000-0005-0000-0000-000009090000}"/>
    <cellStyle name="Aee­ [_마곡보완_LFD부산실행예산(020219)건축_골조공사공내역(송부)" xfId="2397" xr:uid="{00000000-0005-0000-0000-00000A090000}"/>
    <cellStyle name="Åëè­ [_마곡보완_LFD부산실행예산(020219)건축_골조공사공내역(송부)" xfId="2398" xr:uid="{00000000-0005-0000-0000-00000B090000}"/>
    <cellStyle name="Aee­ [_마곡보완_LFD부산실행예산(020219)건축_골조공사공내역(송부)_덕천실행내역(토,조)정리전" xfId="2399" xr:uid="{00000000-0005-0000-0000-00000C090000}"/>
    <cellStyle name="Åëè­ [_마곡보완_LFD부산실행예산(020219)건축_골조공사공내역(송부)_덕천실행내역(토,조)정리전" xfId="2400" xr:uid="{00000000-0005-0000-0000-00000D090000}"/>
    <cellStyle name="Aee­ [_마곡보완_LFD부산실행예산(020219)건축_골조공사공내역(송부)_덕천실행내역(토조)" xfId="2401" xr:uid="{00000000-0005-0000-0000-00000E090000}"/>
    <cellStyle name="Åëè­ [_마곡보완_LFD부산실행예산(020219)건축_골조공사공내역(송부)_덕천실행내역(토조)" xfId="2402" xr:uid="{00000000-0005-0000-0000-00000F090000}"/>
    <cellStyle name="Aee­ [_마곡보완_LFD부산실행예산(020219)건축_골조공사공내역(장)" xfId="2403" xr:uid="{00000000-0005-0000-0000-000010090000}"/>
    <cellStyle name="Åëè­ [_마곡보완_LFD부산실행예산(020219)건축_골조공사공내역(장)" xfId="2404" xr:uid="{00000000-0005-0000-0000-000011090000}"/>
    <cellStyle name="Aee­ [_마곡보완_LFD부산실행예산(020219)건축_골조공사공내역(장)_덕천실행내역(토,조)정리전" xfId="2405" xr:uid="{00000000-0005-0000-0000-000012090000}"/>
    <cellStyle name="Åëè­ [_마곡보완_LFD부산실행예산(020219)건축_골조공사공내역(장)_덕천실행내역(토,조)정리전" xfId="2406" xr:uid="{00000000-0005-0000-0000-000013090000}"/>
    <cellStyle name="Aee­ [_마곡보완_LFD부산실행예산(020219)건축_골조공사공내역(장)_덕천실행내역(토조)" xfId="2407" xr:uid="{00000000-0005-0000-0000-000014090000}"/>
    <cellStyle name="Åëè­ [_마곡보완_LFD부산실행예산(020219)건축_골조공사공내역(장)_덕천실행내역(토조)" xfId="2408" xr:uid="{00000000-0005-0000-0000-000015090000}"/>
    <cellStyle name="Aee­ [_마곡보완_LFD부산실행예산(020219)건축_골조공사실행예산품의" xfId="2409" xr:uid="{00000000-0005-0000-0000-000016090000}"/>
    <cellStyle name="Åëè­ [_마곡보완_LFD부산실행예산(020219)건축_골조공사실행예산품의" xfId="2410" xr:uid="{00000000-0005-0000-0000-000017090000}"/>
    <cellStyle name="Aee­ [_마곡보완_LFD부산실행예산(020219)건축_골조공사실행예산품의_덕천실행내역(토,조)정리전" xfId="2411" xr:uid="{00000000-0005-0000-0000-000018090000}"/>
    <cellStyle name="Åëè­ [_마곡보완_LFD부산실행예산(020219)건축_골조공사실행예산품의_덕천실행내역(토,조)정리전" xfId="2412" xr:uid="{00000000-0005-0000-0000-000019090000}"/>
    <cellStyle name="Aee­ [_마곡보완_LFD부산실행예산(020219)건축_골조공사실행예산품의_덕천실행내역(토조)" xfId="2413" xr:uid="{00000000-0005-0000-0000-00001A090000}"/>
    <cellStyle name="Åëè­ [_마곡보완_LFD부산실행예산(020219)건축_골조공사실행예산품의_덕천실행내역(토조)" xfId="2414" xr:uid="{00000000-0005-0000-0000-00001B090000}"/>
    <cellStyle name="Aee­ [_마곡보완_LFD부산실행예산(020219)건축_덕천실행내역(토,조)정리전" xfId="2415" xr:uid="{00000000-0005-0000-0000-00001C090000}"/>
    <cellStyle name="Åëè­ [_마곡보완_LFD부산실행예산(020219)건축_덕천실행내역(토,조)정리전" xfId="2416" xr:uid="{00000000-0005-0000-0000-00001D090000}"/>
    <cellStyle name="Aee­ [_마곡보완_LFD부산실행예산(020219)건축_덕천실행내역(토조)" xfId="2417" xr:uid="{00000000-0005-0000-0000-00001E090000}"/>
    <cellStyle name="Åëè­ [_마곡보완_LFD부산실행예산(020219)건축_덕천실행내역(토조)" xfId="2418" xr:uid="{00000000-0005-0000-0000-00001F090000}"/>
    <cellStyle name="Aee­ [_마곡보완_LFD부산실행예산(020219)건축_동명삼화견본주택 기본안" xfId="2419" xr:uid="{00000000-0005-0000-0000-000020090000}"/>
    <cellStyle name="Åëè­ [_마곡보완_LFD부산실행예산(020219)건축_동명삼화견본주택 기본안" xfId="2420" xr:uid="{00000000-0005-0000-0000-000021090000}"/>
    <cellStyle name="Aee­ [_마곡보완_LFD부산실행예산(020219)건축_부산덕천2차실행예산(기초DATA)" xfId="2421" xr:uid="{00000000-0005-0000-0000-000022090000}"/>
    <cellStyle name="Åëè­ [_마곡보완_LFD부산실행예산(020219)건축_부산덕천2차실행예산(기초DATA)" xfId="2422" xr:uid="{00000000-0005-0000-0000-000023090000}"/>
    <cellStyle name="Aee­ [_마곡보완_LFD부산실행예산(020219)건축_부산덕천2차실행예산(기초DATA)_덕천실행내역(토,조)정리전" xfId="2423" xr:uid="{00000000-0005-0000-0000-000024090000}"/>
    <cellStyle name="Åëè­ [_마곡보완_LFD부산실행예산(020219)건축_부산덕천2차실행예산(기초DATA)_덕천실행내역(토,조)정리전" xfId="2424" xr:uid="{00000000-0005-0000-0000-000025090000}"/>
    <cellStyle name="Aee­ [_마곡보완_LFD부산실행예산(020219)건축_부산덕천2차실행예산(기초DATA)_덕천실행내역(토조)" xfId="2425" xr:uid="{00000000-0005-0000-0000-000026090000}"/>
    <cellStyle name="Åëè­ [_마곡보완_LFD부산실행예산(020219)건축_부산덕천2차실행예산(기초DATA)_덕천실행내역(토조)" xfId="2426" xr:uid="{00000000-0005-0000-0000-000027090000}"/>
    <cellStyle name="Aee­ [_마곡보완_LFD부산실행예산(020219)건축_부산덕천2차실행예산(기초DATA현장협의후)" xfId="2427" xr:uid="{00000000-0005-0000-0000-000028090000}"/>
    <cellStyle name="Åëè­ [_마곡보완_LFD부산실행예산(020219)건축_부산덕천2차실행예산(기초DATA현장협의후)" xfId="2428" xr:uid="{00000000-0005-0000-0000-000029090000}"/>
    <cellStyle name="Aee­ [_마곡보완_LFD부산실행예산(020219)건축_부산덕천2차실행예산(기초DATA현장협의후)_덕천실행내역(토,조)정리전" xfId="2429" xr:uid="{00000000-0005-0000-0000-00002A090000}"/>
    <cellStyle name="Åëè­ [_마곡보완_LFD부산실행예산(020219)건축_부산덕천2차실행예산(기초DATA현장협의후)_덕천실행내역(토,조)정리전" xfId="2430" xr:uid="{00000000-0005-0000-0000-00002B090000}"/>
    <cellStyle name="Aee­ [_마곡보완_LFD부산실행예산(020219)건축_부산덕천2차실행예산(기초DATA현장협의후)_덕천실행내역(토조)" xfId="2431" xr:uid="{00000000-0005-0000-0000-00002C090000}"/>
    <cellStyle name="Åëè­ [_마곡보완_LFD부산실행예산(020219)건축_부산덕천2차실행예산(기초DATA현장협의후)_덕천실행내역(토조)" xfId="2432" xr:uid="{00000000-0005-0000-0000-00002D090000}"/>
    <cellStyle name="Aee­ [_마곡보완_LFD부산실행예산(020219)건축_현장경비신청안박성남" xfId="2433" xr:uid="{00000000-0005-0000-0000-00002E090000}"/>
    <cellStyle name="Åëè­ [_마곡보완_LFD부산실행예산(020219)건축_현장경비신청안박성남" xfId="2434" xr:uid="{00000000-0005-0000-0000-00002F090000}"/>
    <cellStyle name="Aee­ [_마곡보완_LFD부산실행예산(020219)건축_현장경비신청안박성남_덕천실행내역(토,조)정리전" xfId="2435" xr:uid="{00000000-0005-0000-0000-000030090000}"/>
    <cellStyle name="Åëè­ [_마곡보완_LFD부산실행예산(020219)건축_현장경비신청안박성남_덕천실행내역(토,조)정리전" xfId="2436" xr:uid="{00000000-0005-0000-0000-000031090000}"/>
    <cellStyle name="Aee­ [_마곡보완_LFD부산실행예산(020219)건축_현장경비신청안박성남_덕천실행내역(토조)" xfId="2437" xr:uid="{00000000-0005-0000-0000-000032090000}"/>
    <cellStyle name="Åëè­ [_마곡보완_LFD부산실행예산(020219)건축_현장경비신청안박성남_덕천실행내역(토조)" xfId="2438" xr:uid="{00000000-0005-0000-0000-000033090000}"/>
    <cellStyle name="Aee­ [_마곡보완_LFD부산실행예산(020305)건축" xfId="2439" xr:uid="{00000000-0005-0000-0000-000034090000}"/>
    <cellStyle name="Åëè­ [_마곡보완_LFD부산실행예산(020305)건축" xfId="2440" xr:uid="{00000000-0005-0000-0000-000035090000}"/>
    <cellStyle name="Aee­ [_마곡보완_LFD부산실행예산(020305)건축_경서실행(견적실)공무팀" xfId="2441" xr:uid="{00000000-0005-0000-0000-000036090000}"/>
    <cellStyle name="Åëè­ [_마곡보완_LFD부산실행예산(020305)건축_경서실행(견적실)공무팀" xfId="2442" xr:uid="{00000000-0005-0000-0000-000037090000}"/>
    <cellStyle name="Aee­ [_마곡보완_LFD부산실행예산(020305)건축_경서실행(견적실)공무팀_덕천실행내역(토,조)정리전" xfId="2443" xr:uid="{00000000-0005-0000-0000-000038090000}"/>
    <cellStyle name="Åëè­ [_마곡보완_LFD부산실행예산(020305)건축_경서실행(견적실)공무팀_덕천실행내역(토,조)정리전" xfId="2444" xr:uid="{00000000-0005-0000-0000-000039090000}"/>
    <cellStyle name="Aee­ [_마곡보완_LFD부산실행예산(020305)건축_경서실행(견적실)공무팀_덕천실행내역(토조)" xfId="2445" xr:uid="{00000000-0005-0000-0000-00003A090000}"/>
    <cellStyle name="Åëè­ [_마곡보완_LFD부산실행예산(020305)건축_경서실행(견적실)공무팀_덕천실행내역(토조)" xfId="2446" xr:uid="{00000000-0005-0000-0000-00003B090000}"/>
    <cellStyle name="Aee­ [_마곡보완_LFD부산실행예산(020305)건축_골조공사견적가분석-1" xfId="2447" xr:uid="{00000000-0005-0000-0000-00003C090000}"/>
    <cellStyle name="Åëè­ [_마곡보완_LFD부산실행예산(020305)건축_골조공사견적가분석-1" xfId="2448" xr:uid="{00000000-0005-0000-0000-00003D090000}"/>
    <cellStyle name="Aee­ [_마곡보완_LFD부산실행예산(020305)건축_골조공사견적가분석-1_덕천실행내역(토,조)정리전" xfId="2449" xr:uid="{00000000-0005-0000-0000-00003E090000}"/>
    <cellStyle name="Åëè­ [_마곡보완_LFD부산실행예산(020305)건축_골조공사견적가분석-1_덕천실행내역(토,조)정리전" xfId="2450" xr:uid="{00000000-0005-0000-0000-00003F090000}"/>
    <cellStyle name="Aee­ [_마곡보완_LFD부산실행예산(020305)건축_골조공사견적가분석-1_덕천실행내역(토조)" xfId="2451" xr:uid="{00000000-0005-0000-0000-000040090000}"/>
    <cellStyle name="Åëè­ [_마곡보완_LFD부산실행예산(020305)건축_골조공사견적가분석-1_덕천실행내역(토조)" xfId="2452" xr:uid="{00000000-0005-0000-0000-000041090000}"/>
    <cellStyle name="Aee­ [_마곡보완_LFD부산실행예산(020305)건축_골조공사공내역(송부)" xfId="2453" xr:uid="{00000000-0005-0000-0000-000042090000}"/>
    <cellStyle name="Åëè­ [_마곡보완_LFD부산실행예산(020305)건축_골조공사공내역(송부)" xfId="2454" xr:uid="{00000000-0005-0000-0000-000043090000}"/>
    <cellStyle name="Aee­ [_마곡보완_LFD부산실행예산(020305)건축_골조공사공내역(송부)_덕천실행내역(토,조)정리전" xfId="2455" xr:uid="{00000000-0005-0000-0000-000044090000}"/>
    <cellStyle name="Åëè­ [_마곡보완_LFD부산실행예산(020305)건축_골조공사공내역(송부)_덕천실행내역(토,조)정리전" xfId="2456" xr:uid="{00000000-0005-0000-0000-000045090000}"/>
    <cellStyle name="Aee­ [_마곡보완_LFD부산실행예산(020305)건축_골조공사공내역(송부)_덕천실행내역(토조)" xfId="2457" xr:uid="{00000000-0005-0000-0000-000046090000}"/>
    <cellStyle name="Åëè­ [_마곡보완_LFD부산실행예산(020305)건축_골조공사공내역(송부)_덕천실행내역(토조)" xfId="2458" xr:uid="{00000000-0005-0000-0000-000047090000}"/>
    <cellStyle name="Aee­ [_마곡보완_LFD부산실행예산(020305)건축_골조공사공내역(장)" xfId="2459" xr:uid="{00000000-0005-0000-0000-000048090000}"/>
    <cellStyle name="Åëè­ [_마곡보완_LFD부산실행예산(020305)건축_골조공사공내역(장)" xfId="2460" xr:uid="{00000000-0005-0000-0000-000049090000}"/>
    <cellStyle name="Aee­ [_마곡보완_LFD부산실행예산(020305)건축_골조공사공내역(장)_덕천실행내역(토,조)정리전" xfId="2461" xr:uid="{00000000-0005-0000-0000-00004A090000}"/>
    <cellStyle name="Åëè­ [_마곡보완_LFD부산실행예산(020305)건축_골조공사공내역(장)_덕천실행내역(토,조)정리전" xfId="2462" xr:uid="{00000000-0005-0000-0000-00004B090000}"/>
    <cellStyle name="Aee­ [_마곡보완_LFD부산실행예산(020305)건축_골조공사공내역(장)_덕천실행내역(토조)" xfId="2463" xr:uid="{00000000-0005-0000-0000-00004C090000}"/>
    <cellStyle name="Åëè­ [_마곡보완_LFD부산실행예산(020305)건축_골조공사공내역(장)_덕천실행내역(토조)" xfId="2464" xr:uid="{00000000-0005-0000-0000-00004D090000}"/>
    <cellStyle name="Aee­ [_마곡보완_LFD부산실행예산(020305)건축_골조공사실행예산품의" xfId="2465" xr:uid="{00000000-0005-0000-0000-00004E090000}"/>
    <cellStyle name="Åëè­ [_마곡보완_LFD부산실행예산(020305)건축_골조공사실행예산품의" xfId="2466" xr:uid="{00000000-0005-0000-0000-00004F090000}"/>
    <cellStyle name="Aee­ [_마곡보완_LFD부산실행예산(020305)건축_골조공사실행예산품의_덕천실행내역(토,조)정리전" xfId="2467" xr:uid="{00000000-0005-0000-0000-000050090000}"/>
    <cellStyle name="Åëè­ [_마곡보완_LFD부산실행예산(020305)건축_골조공사실행예산품의_덕천실행내역(토,조)정리전" xfId="2468" xr:uid="{00000000-0005-0000-0000-000051090000}"/>
    <cellStyle name="Aee­ [_마곡보완_LFD부산실행예산(020305)건축_골조공사실행예산품의_덕천실행내역(토조)" xfId="2469" xr:uid="{00000000-0005-0000-0000-000052090000}"/>
    <cellStyle name="Åëè­ [_마곡보완_LFD부산실행예산(020305)건축_골조공사실행예산품의_덕천실행내역(토조)" xfId="2470" xr:uid="{00000000-0005-0000-0000-000053090000}"/>
    <cellStyle name="Aee­ [_마곡보완_LFD부산실행예산(020305)건축_덕천실행내역(토,조)정리전" xfId="2471" xr:uid="{00000000-0005-0000-0000-000054090000}"/>
    <cellStyle name="Åëè­ [_마곡보완_LFD부산실행예산(020305)건축_덕천실행내역(토,조)정리전" xfId="2472" xr:uid="{00000000-0005-0000-0000-000055090000}"/>
    <cellStyle name="Aee­ [_마곡보완_LFD부산실행예산(020305)건축_덕천실행내역(토조)" xfId="2473" xr:uid="{00000000-0005-0000-0000-000056090000}"/>
    <cellStyle name="Åëè­ [_마곡보완_LFD부산실행예산(020305)건축_덕천실행내역(토조)" xfId="2474" xr:uid="{00000000-0005-0000-0000-000057090000}"/>
    <cellStyle name="Aee­ [_마곡보완_LFD부산실행예산(020305)건축_부산덕천2차실행예산(기초DATA)" xfId="2475" xr:uid="{00000000-0005-0000-0000-000058090000}"/>
    <cellStyle name="Åëè­ [_마곡보완_LFD부산실행예산(020305)건축_부산덕천2차실행예산(기초DATA)" xfId="2476" xr:uid="{00000000-0005-0000-0000-000059090000}"/>
    <cellStyle name="Aee­ [_마곡보완_LFD부산실행예산(020305)건축_부산덕천2차실행예산(기초DATA)_덕천실행내역(토,조)정리전" xfId="2477" xr:uid="{00000000-0005-0000-0000-00005A090000}"/>
    <cellStyle name="Åëè­ [_마곡보완_LFD부산실행예산(020305)건축_부산덕천2차실행예산(기초DATA)_덕천실행내역(토,조)정리전" xfId="2478" xr:uid="{00000000-0005-0000-0000-00005B090000}"/>
    <cellStyle name="Aee­ [_마곡보완_LFD부산실행예산(020305)건축_부산덕천2차실행예산(기초DATA)_덕천실행내역(토조)" xfId="2479" xr:uid="{00000000-0005-0000-0000-00005C090000}"/>
    <cellStyle name="Åëè­ [_마곡보완_LFD부산실행예산(020305)건축_부산덕천2차실행예산(기초DATA)_덕천실행내역(토조)" xfId="2480" xr:uid="{00000000-0005-0000-0000-00005D090000}"/>
    <cellStyle name="Aee­ [_마곡보완_LFD부산실행예산(020305)건축_부산덕천2차실행예산(기초DATA현장협의후)" xfId="2481" xr:uid="{00000000-0005-0000-0000-00005E090000}"/>
    <cellStyle name="Åëè­ [_마곡보완_LFD부산실행예산(020305)건축_부산덕천2차실행예산(기초DATA현장협의후)" xfId="2482" xr:uid="{00000000-0005-0000-0000-00005F090000}"/>
    <cellStyle name="Aee­ [_마곡보완_LFD부산실행예산(020305)건축_부산덕천2차실행예산(기초DATA현장협의후)_덕천실행내역(토,조)정리전" xfId="2483" xr:uid="{00000000-0005-0000-0000-000060090000}"/>
    <cellStyle name="Åëè­ [_마곡보완_LFD부산실행예산(020305)건축_부산덕천2차실행예산(기초DATA현장협의후)_덕천실행내역(토,조)정리전" xfId="2484" xr:uid="{00000000-0005-0000-0000-000061090000}"/>
    <cellStyle name="Aee­ [_마곡보완_LFD부산실행예산(020305)건축_부산덕천2차실행예산(기초DATA현장협의후)_덕천실행내역(토조)" xfId="2485" xr:uid="{00000000-0005-0000-0000-000062090000}"/>
    <cellStyle name="Åëè­ [_마곡보완_LFD부산실행예산(020305)건축_부산덕천2차실행예산(기초DATA현장협의후)_덕천실행내역(토조)" xfId="2486" xr:uid="{00000000-0005-0000-0000-000063090000}"/>
    <cellStyle name="Aee­ [_마곡보완_LFD실행예산(020110)2855" xfId="2487" xr:uid="{00000000-0005-0000-0000-000064090000}"/>
    <cellStyle name="Åëè­ [_마곡보완_LFD실행예산(020110)2855" xfId="2488" xr:uid="{00000000-0005-0000-0000-000065090000}"/>
    <cellStyle name="Aee­ [_마곡보완_LFD실행예산(020110)2855_LFD부산실행예산(020319)건축" xfId="2543" xr:uid="{00000000-0005-0000-0000-000066090000}"/>
    <cellStyle name="Åëè­ [_마곡보완_LFD실행예산(020110)2855_LFD부산실행예산(020319)건축" xfId="2544" xr:uid="{00000000-0005-0000-0000-000067090000}"/>
    <cellStyle name="Aee­ [_마곡보완_LFD실행예산(020110)2855_LFD부산실행예산(020319)건축_덕천실행내역(토,조)정리전" xfId="2545" xr:uid="{00000000-0005-0000-0000-000068090000}"/>
    <cellStyle name="Åëè­ [_마곡보완_LFD실행예산(020110)2855_LFD부산실행예산(020319)건축_덕천실행내역(토,조)정리전" xfId="2546" xr:uid="{00000000-0005-0000-0000-000069090000}"/>
    <cellStyle name="Aee­ [_마곡보완_LFD실행예산(020110)2855_LFD부산실행예산(020319)건축_덕천실행내역(토조)" xfId="2547" xr:uid="{00000000-0005-0000-0000-00006A090000}"/>
    <cellStyle name="Åëè­ [_마곡보완_LFD실행예산(020110)2855_LFD부산실행예산(020319)건축_덕천실행내역(토조)" xfId="2548" xr:uid="{00000000-0005-0000-0000-00006B090000}"/>
    <cellStyle name="Aee­ [_마곡보완_LFD실행예산(020110)2855_경서실행(견적실)공무팀" xfId="2489" xr:uid="{00000000-0005-0000-0000-00006C090000}"/>
    <cellStyle name="Åëè­ [_마곡보완_LFD실행예산(020110)2855_경서실행(견적실)공무팀" xfId="2490" xr:uid="{00000000-0005-0000-0000-00006D090000}"/>
    <cellStyle name="Aee­ [_마곡보완_LFD실행예산(020110)2855_경서실행(견적실)공무팀_덕천실행내역(토,조)정리전" xfId="2491" xr:uid="{00000000-0005-0000-0000-00006E090000}"/>
    <cellStyle name="Åëè­ [_마곡보완_LFD실행예산(020110)2855_경서실행(견적실)공무팀_덕천실행내역(토,조)정리전" xfId="2492" xr:uid="{00000000-0005-0000-0000-00006F090000}"/>
    <cellStyle name="Aee­ [_마곡보완_LFD실행예산(020110)2855_경서실행(견적실)공무팀_덕천실행내역(토조)" xfId="2493" xr:uid="{00000000-0005-0000-0000-000070090000}"/>
    <cellStyle name="Åëè­ [_마곡보완_LFD실행예산(020110)2855_경서실행(견적실)공무팀_덕천실행내역(토조)" xfId="2494" xr:uid="{00000000-0005-0000-0000-000071090000}"/>
    <cellStyle name="Aee­ [_마곡보완_LFD실행예산(020110)2855_골조공사견적가분석-1" xfId="2495" xr:uid="{00000000-0005-0000-0000-000072090000}"/>
    <cellStyle name="Åëè­ [_마곡보완_LFD실행예산(020110)2855_골조공사견적가분석-1" xfId="2496" xr:uid="{00000000-0005-0000-0000-000073090000}"/>
    <cellStyle name="Aee­ [_마곡보완_LFD실행예산(020110)2855_골조공사견적가분석-1_덕천실행내역(토,조)정리전" xfId="2497" xr:uid="{00000000-0005-0000-0000-000074090000}"/>
    <cellStyle name="Åëè­ [_마곡보완_LFD실행예산(020110)2855_골조공사견적가분석-1_덕천실행내역(토,조)정리전" xfId="2498" xr:uid="{00000000-0005-0000-0000-000075090000}"/>
    <cellStyle name="Aee­ [_마곡보완_LFD실행예산(020110)2855_골조공사견적가분석-1_덕천실행내역(토조)" xfId="2499" xr:uid="{00000000-0005-0000-0000-000076090000}"/>
    <cellStyle name="Åëè­ [_마곡보완_LFD실행예산(020110)2855_골조공사견적가분석-1_덕천실행내역(토조)" xfId="2500" xr:uid="{00000000-0005-0000-0000-000077090000}"/>
    <cellStyle name="Aee­ [_마곡보완_LFD실행예산(020110)2855_골조공사공내역(송부)" xfId="2501" xr:uid="{00000000-0005-0000-0000-000078090000}"/>
    <cellStyle name="Åëè­ [_마곡보완_LFD실행예산(020110)2855_골조공사공내역(송부)" xfId="2502" xr:uid="{00000000-0005-0000-0000-000079090000}"/>
    <cellStyle name="Aee­ [_마곡보완_LFD실행예산(020110)2855_골조공사공내역(송부)_덕천실행내역(토,조)정리전" xfId="2503" xr:uid="{00000000-0005-0000-0000-00007A090000}"/>
    <cellStyle name="Åëè­ [_마곡보완_LFD실행예산(020110)2855_골조공사공내역(송부)_덕천실행내역(토,조)정리전" xfId="2504" xr:uid="{00000000-0005-0000-0000-00007B090000}"/>
    <cellStyle name="Aee­ [_마곡보완_LFD실행예산(020110)2855_골조공사공내역(송부)_덕천실행내역(토조)" xfId="2505" xr:uid="{00000000-0005-0000-0000-00007C090000}"/>
    <cellStyle name="Åëè­ [_마곡보완_LFD실행예산(020110)2855_골조공사공내역(송부)_덕천실행내역(토조)" xfId="2506" xr:uid="{00000000-0005-0000-0000-00007D090000}"/>
    <cellStyle name="Aee­ [_마곡보완_LFD실행예산(020110)2855_골조공사공내역(장)" xfId="2507" xr:uid="{00000000-0005-0000-0000-00007E090000}"/>
    <cellStyle name="Åëè­ [_마곡보완_LFD실행예산(020110)2855_골조공사공내역(장)" xfId="2508" xr:uid="{00000000-0005-0000-0000-00007F090000}"/>
    <cellStyle name="Aee­ [_마곡보완_LFD실행예산(020110)2855_골조공사공내역(장)_덕천실행내역(토,조)정리전" xfId="2509" xr:uid="{00000000-0005-0000-0000-000080090000}"/>
    <cellStyle name="Åëè­ [_마곡보완_LFD실행예산(020110)2855_골조공사공내역(장)_덕천실행내역(토,조)정리전" xfId="2510" xr:uid="{00000000-0005-0000-0000-000081090000}"/>
    <cellStyle name="Aee­ [_마곡보완_LFD실행예산(020110)2855_골조공사공내역(장)_덕천실행내역(토조)" xfId="2511" xr:uid="{00000000-0005-0000-0000-000082090000}"/>
    <cellStyle name="Åëè­ [_마곡보완_LFD실행예산(020110)2855_골조공사공내역(장)_덕천실행내역(토조)" xfId="2512" xr:uid="{00000000-0005-0000-0000-000083090000}"/>
    <cellStyle name="Aee­ [_마곡보완_LFD실행예산(020110)2855_골조공사실행예산품의" xfId="2513" xr:uid="{00000000-0005-0000-0000-000084090000}"/>
    <cellStyle name="Åëè­ [_마곡보완_LFD실행예산(020110)2855_골조공사실행예산품의" xfId="2514" xr:uid="{00000000-0005-0000-0000-000085090000}"/>
    <cellStyle name="Aee­ [_마곡보완_LFD실행예산(020110)2855_골조공사실행예산품의_덕천실행내역(토,조)정리전" xfId="2515" xr:uid="{00000000-0005-0000-0000-000086090000}"/>
    <cellStyle name="Åëè­ [_마곡보완_LFD실행예산(020110)2855_골조공사실행예산품의_덕천실행내역(토,조)정리전" xfId="2516" xr:uid="{00000000-0005-0000-0000-000087090000}"/>
    <cellStyle name="Aee­ [_마곡보완_LFD실행예산(020110)2855_골조공사실행예산품의_덕천실행내역(토조)" xfId="2517" xr:uid="{00000000-0005-0000-0000-000088090000}"/>
    <cellStyle name="Åëè­ [_마곡보완_LFD실행예산(020110)2855_골조공사실행예산품의_덕천실행내역(토조)" xfId="2518" xr:uid="{00000000-0005-0000-0000-000089090000}"/>
    <cellStyle name="Aee­ [_마곡보완_LFD실행예산(020110)2855_덕천실행내역(토,조)정리전" xfId="2519" xr:uid="{00000000-0005-0000-0000-00008A090000}"/>
    <cellStyle name="Åëè­ [_마곡보완_LFD실행예산(020110)2855_덕천실행내역(토,조)정리전" xfId="2520" xr:uid="{00000000-0005-0000-0000-00008B090000}"/>
    <cellStyle name="Aee­ [_마곡보완_LFD실행예산(020110)2855_덕천실행내역(토조)" xfId="2521" xr:uid="{00000000-0005-0000-0000-00008C090000}"/>
    <cellStyle name="Åëè­ [_마곡보완_LFD실행예산(020110)2855_덕천실행내역(토조)" xfId="2522" xr:uid="{00000000-0005-0000-0000-00008D090000}"/>
    <cellStyle name="Aee­ [_마곡보완_LFD실행예산(020110)2855_동명삼화견본주택 기본안" xfId="2523" xr:uid="{00000000-0005-0000-0000-00008E090000}"/>
    <cellStyle name="Åëè­ [_마곡보완_LFD실행예산(020110)2855_동명삼화견본주택 기본안" xfId="2524" xr:uid="{00000000-0005-0000-0000-00008F090000}"/>
    <cellStyle name="Aee­ [_마곡보완_LFD실행예산(020110)2855_부산덕천2차실행예산(기초DATA)" xfId="2525" xr:uid="{00000000-0005-0000-0000-000090090000}"/>
    <cellStyle name="Åëè­ [_마곡보완_LFD실행예산(020110)2855_부산덕천2차실행예산(기초DATA)" xfId="2526" xr:uid="{00000000-0005-0000-0000-000091090000}"/>
    <cellStyle name="Aee­ [_마곡보완_LFD실행예산(020110)2855_부산덕천2차실행예산(기초DATA)_덕천실행내역(토,조)정리전" xfId="2527" xr:uid="{00000000-0005-0000-0000-000092090000}"/>
    <cellStyle name="Åëè­ [_마곡보완_LFD실행예산(020110)2855_부산덕천2차실행예산(기초DATA)_덕천실행내역(토,조)정리전" xfId="2528" xr:uid="{00000000-0005-0000-0000-000093090000}"/>
    <cellStyle name="Aee­ [_마곡보완_LFD실행예산(020110)2855_부산덕천2차실행예산(기초DATA)_덕천실행내역(토조)" xfId="2529" xr:uid="{00000000-0005-0000-0000-000094090000}"/>
    <cellStyle name="Åëè­ [_마곡보완_LFD실행예산(020110)2855_부산덕천2차실행예산(기초DATA)_덕천실행내역(토조)" xfId="2530" xr:uid="{00000000-0005-0000-0000-000095090000}"/>
    <cellStyle name="Aee­ [_마곡보완_LFD실행예산(020110)2855_부산덕천2차실행예산(기초DATA현장협의후)" xfId="2531" xr:uid="{00000000-0005-0000-0000-000096090000}"/>
    <cellStyle name="Åëè­ [_마곡보완_LFD실행예산(020110)2855_부산덕천2차실행예산(기초DATA현장협의후)" xfId="2532" xr:uid="{00000000-0005-0000-0000-000097090000}"/>
    <cellStyle name="Aee­ [_마곡보완_LFD실행예산(020110)2855_부산덕천2차실행예산(기초DATA현장협의후)_덕천실행내역(토,조)정리전" xfId="2533" xr:uid="{00000000-0005-0000-0000-000098090000}"/>
    <cellStyle name="Åëè­ [_마곡보완_LFD실행예산(020110)2855_부산덕천2차실행예산(기초DATA현장협의후)_덕천실행내역(토,조)정리전" xfId="2534" xr:uid="{00000000-0005-0000-0000-000099090000}"/>
    <cellStyle name="Aee­ [_마곡보완_LFD실행예산(020110)2855_부산덕천2차실행예산(기초DATA현장협의후)_덕천실행내역(토조)" xfId="2535" xr:uid="{00000000-0005-0000-0000-00009A090000}"/>
    <cellStyle name="Åëè­ [_마곡보완_LFD실행예산(020110)2855_부산덕천2차실행예산(기초DATA현장협의후)_덕천실행내역(토조)" xfId="2536" xr:uid="{00000000-0005-0000-0000-00009B090000}"/>
    <cellStyle name="Aee­ [_마곡보완_LFD실행예산(020110)2855_현장경비신청안박성남" xfId="2537" xr:uid="{00000000-0005-0000-0000-00009C090000}"/>
    <cellStyle name="Åëè­ [_마곡보완_LFD실행예산(020110)2855_현장경비신청안박성남" xfId="2538" xr:uid="{00000000-0005-0000-0000-00009D090000}"/>
    <cellStyle name="Aee­ [_마곡보완_LFD실행예산(020110)2855_현장경비신청안박성남_덕천실행내역(토,조)정리전" xfId="2539" xr:uid="{00000000-0005-0000-0000-00009E090000}"/>
    <cellStyle name="Åëè­ [_마곡보완_LFD실행예산(020110)2855_현장경비신청안박성남_덕천실행내역(토,조)정리전" xfId="2540" xr:uid="{00000000-0005-0000-0000-00009F090000}"/>
    <cellStyle name="Aee­ [_마곡보완_LFD실행예산(020110)2855_현장경비신청안박성남_덕천실행내역(토조)" xfId="2541" xr:uid="{00000000-0005-0000-0000-0000A0090000}"/>
    <cellStyle name="Åëè­ [_마곡보완_LFD실행예산(020110)2855_현장경비신청안박성남_덕천실행내역(토조)" xfId="2542" xr:uid="{00000000-0005-0000-0000-0000A1090000}"/>
    <cellStyle name="Aee­ [_마곡보완_광주공장(대비1218)" xfId="2339" xr:uid="{00000000-0005-0000-0000-0000A2090000}"/>
    <cellStyle name="Åëè­ [_마곡보완_광주공장(대비1218)" xfId="2340" xr:uid="{00000000-0005-0000-0000-0000A3090000}"/>
    <cellStyle name="Aee­ [_마곡보완_광주공장(대비1218)_덕천실행내역(토,조)정리전" xfId="2341" xr:uid="{00000000-0005-0000-0000-0000A4090000}"/>
    <cellStyle name="Åëè­ [_마곡보완_광주공장(대비1218)_덕천실행내역(토,조)정리전" xfId="2342" xr:uid="{00000000-0005-0000-0000-0000A5090000}"/>
    <cellStyle name="Aee­ [_마곡보완_광주공장(대비1218)_덕천실행내역(토조)" xfId="2343" xr:uid="{00000000-0005-0000-0000-0000A6090000}"/>
    <cellStyle name="Åëè­ [_마곡보완_광주공장(대비1218)_덕천실행내역(토조)" xfId="2344" xr:uid="{00000000-0005-0000-0000-0000A7090000}"/>
    <cellStyle name="Aee­ [_마곡보완_기계실행(LFD광주공장.현설용)" xfId="2345" xr:uid="{00000000-0005-0000-0000-0000A8090000}"/>
    <cellStyle name="Åëè­ [_마곡보완_기계실행(LFD광주공장.현설용)" xfId="2346" xr:uid="{00000000-0005-0000-0000-0000A9090000}"/>
    <cellStyle name="Aee­ [_마곡보완_기계실행(LFD광주공장.현설용)_덕천실행내역(토,조)정리전" xfId="2347" xr:uid="{00000000-0005-0000-0000-0000AA090000}"/>
    <cellStyle name="Åëè­ [_마곡보완_기계실행(LFD광주공장.현설용)_덕천실행내역(토,조)정리전" xfId="2348" xr:uid="{00000000-0005-0000-0000-0000AB090000}"/>
    <cellStyle name="Aee­ [_마곡보완_기계실행(LFD광주공장.현설용)_덕천실행내역(토조)" xfId="2349" xr:uid="{00000000-0005-0000-0000-0000AC090000}"/>
    <cellStyle name="Åëè­ [_마곡보완_기계실행(LFD광주공장.현설용)_덕천실행내역(토조)" xfId="2350" xr:uid="{00000000-0005-0000-0000-0000AD090000}"/>
    <cellStyle name="Aee­ [_마곡보완_동명삼화견본주택 기본안" xfId="2351" xr:uid="{00000000-0005-0000-0000-0000AE090000}"/>
    <cellStyle name="Åëè­ [_마곡보완_동명삼화견본주택 기본안" xfId="2352" xr:uid="{00000000-0005-0000-0000-0000AF090000}"/>
    <cellStyle name="Aee­ [_마곡보완_부산덕천동롯데아파트(환경ENG)" xfId="2353" xr:uid="{00000000-0005-0000-0000-0000B0090000}"/>
    <cellStyle name="Åëè­ [_마곡보완_부산덕천동롯데아파트(환경ENG)" xfId="2354" xr:uid="{00000000-0005-0000-0000-0000B1090000}"/>
    <cellStyle name="Aee­ [_마곡보완_부산덕천동롯데아파트(환경ENG)_덕천실행내역(토,조)정리전" xfId="2355" xr:uid="{00000000-0005-0000-0000-0000B2090000}"/>
    <cellStyle name="Åëè­ [_마곡보완_부산덕천동롯데아파트(환경ENG)_덕천실행내역(토,조)정리전" xfId="2356" xr:uid="{00000000-0005-0000-0000-0000B3090000}"/>
    <cellStyle name="Aee­ [_마곡보완_부산덕천동롯데아파트(환경ENG)_덕천실행내역(토조)" xfId="2357" xr:uid="{00000000-0005-0000-0000-0000B4090000}"/>
    <cellStyle name="Åëè­ [_마곡보완_부산덕천동롯데아파트(환경ENG)_덕천실행내역(토조)" xfId="2358" xr:uid="{00000000-0005-0000-0000-0000B5090000}"/>
    <cellStyle name="Aee­ [_마곡보완_부산덕천동아파트(세경엔지니어링)" xfId="2359" xr:uid="{00000000-0005-0000-0000-0000B6090000}"/>
    <cellStyle name="Åëè­ [_마곡보완_부산덕천동아파트(세경엔지니어링)" xfId="2360" xr:uid="{00000000-0005-0000-0000-0000B7090000}"/>
    <cellStyle name="Aee­ [_마곡보완_부산덕천동아파트(세경엔지니어링)_덕천실행내역(토,조)정리전" xfId="2361" xr:uid="{00000000-0005-0000-0000-0000B8090000}"/>
    <cellStyle name="Åëè­ [_마곡보완_부산덕천동아파트(세경엔지니어링)_덕천실행내역(토,조)정리전" xfId="2362" xr:uid="{00000000-0005-0000-0000-0000B9090000}"/>
    <cellStyle name="Aee­ [_마곡보완_부산덕천동아파트(세경엔지니어링)_덕천실행내역(토조)" xfId="2363" xr:uid="{00000000-0005-0000-0000-0000BA090000}"/>
    <cellStyle name="Åëè­ [_마곡보완_부산덕천동아파트(세경엔지니어링)_덕천실행내역(토조)" xfId="2364" xr:uid="{00000000-0005-0000-0000-0000BB090000}"/>
    <cellStyle name="Aee­ [_마곡보완_현장경비신청안박성남" xfId="2365" xr:uid="{00000000-0005-0000-0000-0000BC090000}"/>
    <cellStyle name="Åëè­ [_마곡보완_현장경비신청안박성남" xfId="2366" xr:uid="{00000000-0005-0000-0000-0000BD090000}"/>
    <cellStyle name="Aee­ [_마곡보완_현장경비신청안박성남_덕천실행내역(토,조)정리전" xfId="2367" xr:uid="{00000000-0005-0000-0000-0000BE090000}"/>
    <cellStyle name="Åëè­ [_마곡보완_현장경비신청안박성남_덕천실행내역(토,조)정리전" xfId="2368" xr:uid="{00000000-0005-0000-0000-0000BF090000}"/>
    <cellStyle name="Aee­ [_마곡보완_현장경비신청안박성남_덕천실행내역(토조)" xfId="2369" xr:uid="{00000000-0005-0000-0000-0000C0090000}"/>
    <cellStyle name="Åëè­ [_마곡보완_현장경비신청안박성남_덕천실행내역(토조)" xfId="2370" xr:uid="{00000000-0005-0000-0000-0000C1090000}"/>
    <cellStyle name="Aee­ [_마곡보완_현장설명(가스설비)" xfId="2371" xr:uid="{00000000-0005-0000-0000-0000C2090000}"/>
    <cellStyle name="Åëè­ [_마곡보완_현장설명(가스설비)" xfId="2372" xr:uid="{00000000-0005-0000-0000-0000C3090000}"/>
    <cellStyle name="Aee­ [_마곡보완_현장설명(가스설비)_덕천실행내역(토,조)정리전" xfId="2373" xr:uid="{00000000-0005-0000-0000-0000C4090000}"/>
    <cellStyle name="Åëè­ [_마곡보완_현장설명(가스설비)_덕천실행내역(토,조)정리전" xfId="2374" xr:uid="{00000000-0005-0000-0000-0000C5090000}"/>
    <cellStyle name="Aee­ [_마곡보완_현장설명(가스설비)_덕천실행내역(토조)" xfId="2375" xr:uid="{00000000-0005-0000-0000-0000C6090000}"/>
    <cellStyle name="Åëè­ [_마곡보완_현장설명(가스설비)_덕천실행내역(토조)" xfId="2376" xr:uid="{00000000-0005-0000-0000-0000C7090000}"/>
    <cellStyle name="Aee­ [_마곡보완_현장설명(기계설비)" xfId="2377" xr:uid="{00000000-0005-0000-0000-0000C8090000}"/>
    <cellStyle name="Åëè­ [_마곡보완_현장설명(기계설비)" xfId="2378" xr:uid="{00000000-0005-0000-0000-0000C9090000}"/>
    <cellStyle name="Aee­ [_마곡보완_현장설명(기계설비)_덕천실행내역(토,조)정리전" xfId="2379" xr:uid="{00000000-0005-0000-0000-0000CA090000}"/>
    <cellStyle name="Åëè­ [_마곡보완_현장설명(기계설비)_덕천실행내역(토,조)정리전" xfId="2380" xr:uid="{00000000-0005-0000-0000-0000CB090000}"/>
    <cellStyle name="Aee­ [_마곡보완_현장설명(기계설비)_덕천실행내역(토조)" xfId="2381" xr:uid="{00000000-0005-0000-0000-0000CC090000}"/>
    <cellStyle name="Åëè­ [_마곡보완_현장설명(기계설비)_덕천실행내역(토조)" xfId="2382" xr:uid="{00000000-0005-0000-0000-0000CD090000}"/>
    <cellStyle name="Aee­ [_부산덕천동롯데아파트(환경ENG)" xfId="2549" xr:uid="{00000000-0005-0000-0000-0000CE090000}"/>
    <cellStyle name="Åëè­ [_부산덕천동롯데아파트(환경ENG)" xfId="2550" xr:uid="{00000000-0005-0000-0000-0000CF090000}"/>
    <cellStyle name="Aee­ [_부산덕천동롯데아파트(환경ENG)_덕천실행내역(토,조)정리전" xfId="2551" xr:uid="{00000000-0005-0000-0000-0000D0090000}"/>
    <cellStyle name="Åëè­ [_부산덕천동롯데아파트(환경ENG)_덕천실행내역(토,조)정리전" xfId="2552" xr:uid="{00000000-0005-0000-0000-0000D1090000}"/>
    <cellStyle name="Aee­ [_부산덕천동롯데아파트(환경ENG)_덕천실행내역(토조)" xfId="2553" xr:uid="{00000000-0005-0000-0000-0000D2090000}"/>
    <cellStyle name="Åëè­ [_부산덕천동롯데아파트(환경ENG)_덕천실행내역(토조)" xfId="2554" xr:uid="{00000000-0005-0000-0000-0000D3090000}"/>
    <cellStyle name="Aee­ [_부산덕천동아파트(세경엔지니어링)" xfId="2555" xr:uid="{00000000-0005-0000-0000-0000D4090000}"/>
    <cellStyle name="Åëè­ [_부산덕천동아파트(세경엔지니어링)" xfId="2556" xr:uid="{00000000-0005-0000-0000-0000D5090000}"/>
    <cellStyle name="Aee­ [_부산덕천동아파트(세경엔지니어링)_덕천실행내역(토,조)정리전" xfId="2557" xr:uid="{00000000-0005-0000-0000-0000D6090000}"/>
    <cellStyle name="Åëè­ [_부산덕천동아파트(세경엔지니어링)_덕천실행내역(토,조)정리전" xfId="2558" xr:uid="{00000000-0005-0000-0000-0000D7090000}"/>
    <cellStyle name="Aee­ [_부산덕천동아파트(세경엔지니어링)_덕천실행내역(토조)" xfId="2559" xr:uid="{00000000-0005-0000-0000-0000D8090000}"/>
    <cellStyle name="Åëè­ [_부산덕천동아파트(세경엔지니어링)_덕천실행내역(토조)" xfId="2560" xr:uid="{00000000-0005-0000-0000-0000D9090000}"/>
    <cellStyle name="Aee­ [_현장경비신청안박성남" xfId="2561" xr:uid="{00000000-0005-0000-0000-0000DA090000}"/>
    <cellStyle name="Åëè­ [_현장경비신청안박성남" xfId="2562" xr:uid="{00000000-0005-0000-0000-0000DB090000}"/>
    <cellStyle name="Aee­ [_현장경비신청안박성남_덕천실행내역(토,조)정리전" xfId="2563" xr:uid="{00000000-0005-0000-0000-0000DC090000}"/>
    <cellStyle name="Åëè­ [_현장경비신청안박성남_덕천실행내역(토,조)정리전" xfId="2564" xr:uid="{00000000-0005-0000-0000-0000DD090000}"/>
    <cellStyle name="Aee­ [_현장경비신청안박성남_덕천실행내역(토조)" xfId="2565" xr:uid="{00000000-0005-0000-0000-0000DE090000}"/>
    <cellStyle name="Åëè­ [_현장경비신청안박성남_덕천실행내역(토조)" xfId="2566" xr:uid="{00000000-0005-0000-0000-0000DF090000}"/>
    <cellStyle name="Aee­ [_현장설명(가스설비)" xfId="2567" xr:uid="{00000000-0005-0000-0000-0000E0090000}"/>
    <cellStyle name="Åëè­ [_현장설명(가스설비)" xfId="2568" xr:uid="{00000000-0005-0000-0000-0000E1090000}"/>
    <cellStyle name="Aee­ [_현장설명(가스설비)_덕천실행내역(토,조)정리전" xfId="2569" xr:uid="{00000000-0005-0000-0000-0000E2090000}"/>
    <cellStyle name="Åëè­ [_현장설명(가스설비)_덕천실행내역(토,조)정리전" xfId="2570" xr:uid="{00000000-0005-0000-0000-0000E3090000}"/>
    <cellStyle name="Aee­ [_현장설명(가스설비)_덕천실행내역(토조)" xfId="2571" xr:uid="{00000000-0005-0000-0000-0000E4090000}"/>
    <cellStyle name="Åëè­ [_현장설명(가스설비)_덕천실행내역(토조)" xfId="2572" xr:uid="{00000000-0005-0000-0000-0000E5090000}"/>
    <cellStyle name="Aee­ [_현장설명(기계설비)" xfId="2573" xr:uid="{00000000-0005-0000-0000-0000E6090000}"/>
    <cellStyle name="Åëè­ [_현장설명(기계설비)" xfId="2574" xr:uid="{00000000-0005-0000-0000-0000E7090000}"/>
    <cellStyle name="Aee­ [_현장설명(기계설비)_덕천실행내역(토,조)정리전" xfId="2575" xr:uid="{00000000-0005-0000-0000-0000E8090000}"/>
    <cellStyle name="Åëè­ [_현장설명(기계설비)_덕천실행내역(토,조)정리전" xfId="2576" xr:uid="{00000000-0005-0000-0000-0000E9090000}"/>
    <cellStyle name="Aee­ [_현장설명(기계설비)_덕천실행내역(토조)" xfId="2577" xr:uid="{00000000-0005-0000-0000-0000EA090000}"/>
    <cellStyle name="Åëè­ [_현장설명(기계설비)_덕천실행내역(토조)" xfId="2578" xr:uid="{00000000-0005-0000-0000-0000EB090000}"/>
    <cellStyle name="AeE­ [0]_  A¾  CO  " xfId="2745" xr:uid="{00000000-0005-0000-0000-0000EC090000}"/>
    <cellStyle name="ÅëÈ­ [0]_±âÁØÇ¥" xfId="2746" xr:uid="{00000000-0005-0000-0000-0000ED090000}"/>
    <cellStyle name="AeE­ [0]_≫c±aÆC¸A¹æAo" xfId="2747" xr:uid="{00000000-0005-0000-0000-0000EE090000}"/>
    <cellStyle name="ÅëÈ­ [0]_°í°´½Å¿ëÆò°¡" xfId="2748" xr:uid="{00000000-0005-0000-0000-0000EF090000}"/>
    <cellStyle name="AeE­ [0]_°u¸RC×¸n_¾÷A¾º° " xfId="2749" xr:uid="{00000000-0005-0000-0000-0000F0090000}"/>
    <cellStyle name="ÅëÈ­ [0]_¼ö¼ö·á¿ä¾àÇ¥_마케팅총괄본부 주간회의 자료-순서" xfId="2750" xr:uid="{00000000-0005-0000-0000-0000F1090000}"/>
    <cellStyle name="AeE­ [0]_¼o¼o·a¿a¾aC￥_수시상환오토론만기연장안-8-28" xfId="2751" xr:uid="{00000000-0005-0000-0000-0000F2090000}"/>
    <cellStyle name="ÅëÈ­ [0]_¼ö¼ö·á¿ä¾àÇ¥_수시상환오토론만기연장안-8-28" xfId="2752" xr:uid="{00000000-0005-0000-0000-0000F3090000}"/>
    <cellStyle name="AeE­ [0]_¼o¼o·a¿a¾aC￥_오토파이낸스" xfId="2753" xr:uid="{00000000-0005-0000-0000-0000F4090000}"/>
    <cellStyle name="ÅëÈ­ [0]_¼ö¼ö·á¿ä¾àÇ¥_오토파이낸스" xfId="2754" xr:uid="{00000000-0005-0000-0000-0000F5090000}"/>
    <cellStyle name="AeE­ [0]_¼o¼o·a¿a¾aC￥_자동차영업" xfId="2755" xr:uid="{00000000-0005-0000-0000-0000F6090000}"/>
    <cellStyle name="ÅëÈ­ [0]_¼ö¼ö·á¿ä¾àÇ¥_자동차영업" xfId="2756" xr:uid="{00000000-0005-0000-0000-0000F7090000}"/>
    <cellStyle name="AeE­ [0]_¼o¼o·a¿a¾aC￥_자동차영업팀" xfId="2757" xr:uid="{00000000-0005-0000-0000-0000F8090000}"/>
    <cellStyle name="ÅëÈ­ [0]_¼ö¼ö·á¿ä¾àÇ¥_자동차영업팀" xfId="2758" xr:uid="{00000000-0005-0000-0000-0000F9090000}"/>
    <cellStyle name="AeE­ [0]_¼o¼o·a¿a¾aC￥_전무님회의자료(자동차영업팀9.3)" xfId="2759" xr:uid="{00000000-0005-0000-0000-0000FA090000}"/>
    <cellStyle name="ÅëÈ­ [0]_¼ö¼ö·á¿ä¾àÇ¥_전무님회의자료(자동차영업팀9.3)" xfId="2760" xr:uid="{00000000-0005-0000-0000-0000FB090000}"/>
    <cellStyle name="AeE­ [0]_¼o¼o·a¿a¾aC￥_전무님회의자료(자동차영업팀9월23)" xfId="2761" xr:uid="{00000000-0005-0000-0000-0000FC090000}"/>
    <cellStyle name="ÅëÈ­ [0]_¼ö¼ö·á¿ä¾àÇ¥_전무님회의자료(자동차영업팀9월23)" xfId="2762" xr:uid="{00000000-0005-0000-0000-0000FD090000}"/>
    <cellStyle name="AeE­ [0]_¼OAIºÐ¼R" xfId="2763" xr:uid="{00000000-0005-0000-0000-0000FE090000}"/>
    <cellStyle name="ÅëÈ­ [0]_½Å¿ëµî±ÞÇ¥" xfId="2764" xr:uid="{00000000-0005-0000-0000-0000FF090000}"/>
    <cellStyle name="AeE­ [0]_½A¿eμi±ÞC￥" xfId="2765" xr:uid="{00000000-0005-0000-0000-0000000A0000}"/>
    <cellStyle name="ÅëÈ­ [0]_½ÂÀÎ¾÷Ã¼" xfId="2766" xr:uid="{00000000-0005-0000-0000-0000010A0000}"/>
    <cellStyle name="AeE­ [0]_¹æ¾E2_I.판관비추정치와 실적치를 대입시 수익성 비교" xfId="2785" xr:uid="{00000000-0005-0000-0000-0000020A0000}"/>
    <cellStyle name="ÅëÈ­ [0]_¹æ¾È2_I.판관비추정치와 실적치를 대입시 수익성 비교" xfId="2786" xr:uid="{00000000-0005-0000-0000-0000030A0000}"/>
    <cellStyle name="AeE­ [0]_¹æ¾E2_TKB-보고서" xfId="2787" xr:uid="{00000000-0005-0000-0000-0000040A0000}"/>
    <cellStyle name="ÅëÈ­ [0]_¹æ¾È2_TKB-보고서" xfId="2788" xr:uid="{00000000-0005-0000-0000-0000050A0000}"/>
    <cellStyle name="AeE­ [0]_¹æ¾E2_마케팅실" xfId="2767" xr:uid="{00000000-0005-0000-0000-0000060A0000}"/>
    <cellStyle name="ÅëÈ­ [0]_¹æ¾È2_마케팅실" xfId="2768" xr:uid="{00000000-0005-0000-0000-0000070A0000}"/>
    <cellStyle name="AeE­ [0]_¹æ¾E2_마케팅총괄본부 주간회의 자료 (12.9) - 1" xfId="2769" xr:uid="{00000000-0005-0000-0000-0000080A0000}"/>
    <cellStyle name="ÅëÈ­ [0]_¹æ¾È2_마케팅총괄본부 주간회의 자료 (12.9) - 1" xfId="2770" xr:uid="{00000000-0005-0000-0000-0000090A0000}"/>
    <cellStyle name="AeE­ [0]_¹æ¾E2_마케팅총괄본부 주간회의 자료-순서" xfId="2771" xr:uid="{00000000-0005-0000-0000-00000A0A0000}"/>
    <cellStyle name="ÅëÈ­ [0]_¹æ¾È2_마케팅총괄본부 주간회의 자료-순서" xfId="2772" xr:uid="{00000000-0005-0000-0000-00000B0A0000}"/>
    <cellStyle name="AeE­ [0]_¹æ¾E2_수시상환오토론만기연장안-8-28" xfId="2773" xr:uid="{00000000-0005-0000-0000-00000C0A0000}"/>
    <cellStyle name="ÅëÈ­ [0]_¹æ¾È2_수시상환오토론만기연장안-8-28" xfId="2774" xr:uid="{00000000-0005-0000-0000-00000D0A0000}"/>
    <cellStyle name="AeE­ [0]_¹æ¾E2_오토파이낸스" xfId="2775" xr:uid="{00000000-0005-0000-0000-00000E0A0000}"/>
    <cellStyle name="ÅëÈ­ [0]_¹æ¾È2_오토파이낸스" xfId="2776" xr:uid="{00000000-0005-0000-0000-00000F0A0000}"/>
    <cellStyle name="AeE­ [0]_¹æ¾E2_자동차영업" xfId="2777" xr:uid="{00000000-0005-0000-0000-0000100A0000}"/>
    <cellStyle name="ÅëÈ­ [0]_¹æ¾È2_자동차영업" xfId="2778" xr:uid="{00000000-0005-0000-0000-0000110A0000}"/>
    <cellStyle name="AeE­ [0]_¹æ¾E2_자동차영업팀" xfId="2779" xr:uid="{00000000-0005-0000-0000-0000120A0000}"/>
    <cellStyle name="ÅëÈ­ [0]_¹æ¾È2_자동차영업팀" xfId="2780" xr:uid="{00000000-0005-0000-0000-0000130A0000}"/>
    <cellStyle name="AeE­ [0]_¹æ¾E2_전무님회의자료(자동차영업팀9.3)" xfId="2781" xr:uid="{00000000-0005-0000-0000-0000140A0000}"/>
    <cellStyle name="ÅëÈ­ [0]_¹æ¾È2_전무님회의자료(자동차영업팀9.3)" xfId="2782" xr:uid="{00000000-0005-0000-0000-0000150A0000}"/>
    <cellStyle name="AeE­ [0]_¹æ¾E2_전무님회의자료(자동차영업팀9월23)" xfId="2783" xr:uid="{00000000-0005-0000-0000-0000160A0000}"/>
    <cellStyle name="ÅëÈ­ [0]_¹æ¾È2_전무님회의자료(자동차영업팀9월23)" xfId="2784" xr:uid="{00000000-0005-0000-0000-0000170A0000}"/>
    <cellStyle name="AeE­ [0]_¹yAIº°AoAU°eE¹" xfId="2789" xr:uid="{00000000-0005-0000-0000-0000180A0000}"/>
    <cellStyle name="ÅëÈ­ [0]_2000¼ÕÈ® " xfId="2790" xr:uid="{00000000-0005-0000-0000-0000190A0000}"/>
    <cellStyle name="AeE­ [0]_97MBO (2)" xfId="2791" xr:uid="{00000000-0005-0000-0000-00001A0A0000}"/>
    <cellStyle name="ÅëÈ­ [0]_97MBO (2)" xfId="2792" xr:uid="{00000000-0005-0000-0000-00001B0A0000}"/>
    <cellStyle name="AeE­ [0]_A¹Aa" xfId="2793" xr:uid="{00000000-0005-0000-0000-00001C0A0000}"/>
    <cellStyle name="ÅëÈ­ [0]_Áõ±Ç Project" xfId="2794" xr:uid="{00000000-0005-0000-0000-00001D0A0000}"/>
    <cellStyle name="AeE­ [0]_C° _소비자금융-Final-7월21일" xfId="2795" xr:uid="{00000000-0005-0000-0000-00001E0A0000}"/>
    <cellStyle name="ÅëÈ­ [0]_Ç° _소비자금융-Final-7월21일" xfId="2796" xr:uid="{00000000-0005-0000-0000-00001F0A0000}"/>
    <cellStyle name="AeE­ [0]_C° _수시상환-수익성-6월14일" xfId="2797" xr:uid="{00000000-0005-0000-0000-0000200A0000}"/>
    <cellStyle name="ÅëÈ­ [0]_Ç° _수시상환-수익성-6월14일" xfId="2798" xr:uid="{00000000-0005-0000-0000-0000210A0000}"/>
    <cellStyle name="AeE­ [0]_C° _수익증권-수익성-5-23일" xfId="2799" xr:uid="{00000000-0005-0000-0000-0000220A0000}"/>
    <cellStyle name="ÅëÈ­ [0]_Ç° _수익증권-수익성-5-23일" xfId="2800" xr:uid="{00000000-0005-0000-0000-0000230A0000}"/>
    <cellStyle name="AeE­ [0]_C° _전환대출업무절차" xfId="2801" xr:uid="{00000000-0005-0000-0000-0000240A0000}"/>
    <cellStyle name="ÅëÈ­ [0]_Ç° _전환대출업무절차" xfId="2802" xr:uid="{00000000-0005-0000-0000-0000250A0000}"/>
    <cellStyle name="AeE­ [0]_CN°eAIAI96³a" xfId="2803" xr:uid="{00000000-0005-0000-0000-0000260A0000}"/>
    <cellStyle name="ÅëÈ­ [0]_ÇÒºÎ project" xfId="2804" xr:uid="{00000000-0005-0000-0000-0000270A0000}"/>
    <cellStyle name="AeE­ [0]_INQUIRY ¿μ¾÷AßAø " xfId="2805" xr:uid="{00000000-0005-0000-0000-0000280A0000}"/>
    <cellStyle name="ÅëÈ­ [0]_laroux" xfId="2806" xr:uid="{00000000-0005-0000-0000-0000290A0000}"/>
    <cellStyle name="AeE­ [0]_laroux_1" xfId="2807" xr:uid="{00000000-0005-0000-0000-00002A0A0000}"/>
    <cellStyle name="ÅëÈ­ [0]_laroux_1" xfId="2808" xr:uid="{00000000-0005-0000-0000-00002B0A0000}"/>
    <cellStyle name="AeE­ [0]_laroux_2" xfId="2809" xr:uid="{00000000-0005-0000-0000-00002C0A0000}"/>
    <cellStyle name="ÅëÈ­ [0]_laroux_2" xfId="2810" xr:uid="{00000000-0005-0000-0000-00002D0A0000}"/>
    <cellStyle name="AeE­ [0]_laroux_3" xfId="2811" xr:uid="{00000000-0005-0000-0000-00002E0A0000}"/>
    <cellStyle name="ÅëÈ­ [0]_laroux_3" xfId="2812" xr:uid="{00000000-0005-0000-0000-00002F0A0000}"/>
    <cellStyle name="AeE­ [0]_laroux_4" xfId="2813" xr:uid="{00000000-0005-0000-0000-0000300A0000}"/>
    <cellStyle name="ÅëÈ­ [0]_laroux_4" xfId="2814" xr:uid="{00000000-0005-0000-0000-0000310A0000}"/>
    <cellStyle name="AeE­ [0]_laroux_5" xfId="2815" xr:uid="{00000000-0005-0000-0000-0000320A0000}"/>
    <cellStyle name="ÅëÈ­ [0]_laroux_5" xfId="2816" xr:uid="{00000000-0005-0000-0000-0000330A0000}"/>
    <cellStyle name="AeE­ [0]_laroux_만기연장초(안)" xfId="2817" xr:uid="{00000000-0005-0000-0000-0000340A0000}"/>
    <cellStyle name="ÅëÈ­ [0]_laroux_수시상환오토론만기연장안-8-28" xfId="2818" xr:uid="{00000000-0005-0000-0000-0000350A0000}"/>
    <cellStyle name="AeE­ [0]_M105CDT " xfId="2819" xr:uid="{00000000-0005-0000-0000-0000360A0000}"/>
    <cellStyle name="ÅëÈ­ [0]_MBO_0" xfId="2820" xr:uid="{00000000-0005-0000-0000-0000370A0000}"/>
    <cellStyle name="AeE­ [0]_MBO96_1" xfId="2821" xr:uid="{00000000-0005-0000-0000-0000380A0000}"/>
    <cellStyle name="ÅëÈ­ [0]_MBO96_1" xfId="2822" xr:uid="{00000000-0005-0000-0000-0000390A0000}"/>
    <cellStyle name="AeE­ [0]_º≫¼± ±æ¾i±uºI ¼o·R Ay°eC￥ " xfId="2823" xr:uid="{00000000-0005-0000-0000-00003A0A0000}"/>
    <cellStyle name="ÅëÈ­ [0]_Sheet1" xfId="2824" xr:uid="{00000000-0005-0000-0000-00003B0A0000}"/>
    <cellStyle name="AeE­ [0]_Sheet1_¸i¼¼¼­" xfId="2825" xr:uid="{00000000-0005-0000-0000-00003C0A0000}"/>
    <cellStyle name="Aee­ _계수대로" xfId="2826" xr:uid="{00000000-0005-0000-0000-00003D0A0000}"/>
    <cellStyle name="AeE­_  A¾  CO  " xfId="2827" xr:uid="{00000000-0005-0000-0000-00003E0A0000}"/>
    <cellStyle name="ÅëÈ­_±âÁØÇ¥" xfId="2828" xr:uid="{00000000-0005-0000-0000-00003F0A0000}"/>
    <cellStyle name="AeE­_≫c±aÆC¸A¹æAo" xfId="2829" xr:uid="{00000000-0005-0000-0000-0000400A0000}"/>
    <cellStyle name="ÅëÈ­_°í°´½Å¿ëÆò°¡" xfId="2830" xr:uid="{00000000-0005-0000-0000-0000410A0000}"/>
    <cellStyle name="AeE­_°u¸RC×¸n_¾÷A¾º° " xfId="2831" xr:uid="{00000000-0005-0000-0000-0000420A0000}"/>
    <cellStyle name="ÅëÈ­_¼ö¼ö·á¿ä¾àÇ¥_마케팅총괄본부 주간회의 자료-순서" xfId="2832" xr:uid="{00000000-0005-0000-0000-0000430A0000}"/>
    <cellStyle name="AeE­_¼o¼o·a¿a¾aC￥_수시상환오토론만기연장안-8-28" xfId="2833" xr:uid="{00000000-0005-0000-0000-0000440A0000}"/>
    <cellStyle name="ÅëÈ­_¼ö¼ö·á¿ä¾àÇ¥_수시상환오토론만기연장안-8-28" xfId="2834" xr:uid="{00000000-0005-0000-0000-0000450A0000}"/>
    <cellStyle name="AeE­_¼o¼o·a¿a¾aC￥_오토파이낸스" xfId="2835" xr:uid="{00000000-0005-0000-0000-0000460A0000}"/>
    <cellStyle name="ÅëÈ­_¼ö¼ö·á¿ä¾àÇ¥_오토파이낸스" xfId="2836" xr:uid="{00000000-0005-0000-0000-0000470A0000}"/>
    <cellStyle name="AeE­_¼o¼o·a¿a¾aC￥_자동차영업" xfId="2837" xr:uid="{00000000-0005-0000-0000-0000480A0000}"/>
    <cellStyle name="ÅëÈ­_¼ö¼ö·á¿ä¾àÇ¥_자동차영업" xfId="2838" xr:uid="{00000000-0005-0000-0000-0000490A0000}"/>
    <cellStyle name="AeE­_¼o¼o·a¿a¾aC￥_자동차영업팀" xfId="2839" xr:uid="{00000000-0005-0000-0000-00004A0A0000}"/>
    <cellStyle name="ÅëÈ­_¼ö¼ö·á¿ä¾àÇ¥_자동차영업팀" xfId="2840" xr:uid="{00000000-0005-0000-0000-00004B0A0000}"/>
    <cellStyle name="AeE­_¼o¼o·a¿a¾aC￥_전무님회의자료(자동차영업팀9.3)" xfId="2841" xr:uid="{00000000-0005-0000-0000-00004C0A0000}"/>
    <cellStyle name="ÅëÈ­_¼ö¼ö·á¿ä¾àÇ¥_전무님회의자료(자동차영업팀9.3)" xfId="2842" xr:uid="{00000000-0005-0000-0000-00004D0A0000}"/>
    <cellStyle name="AeE­_¼o¼o·a¿a¾aC￥_전무님회의자료(자동차영업팀9월23)" xfId="2843" xr:uid="{00000000-0005-0000-0000-00004E0A0000}"/>
    <cellStyle name="ÅëÈ­_¼ö¼ö·á¿ä¾àÇ¥_전무님회의자료(자동차영업팀9월23)" xfId="2844" xr:uid="{00000000-0005-0000-0000-00004F0A0000}"/>
    <cellStyle name="AeE­_¼OAIºÐ¼R" xfId="2845" xr:uid="{00000000-0005-0000-0000-0000500A0000}"/>
    <cellStyle name="ÅëÈ­_½Å¿ëµî±ÞÇ¥" xfId="2846" xr:uid="{00000000-0005-0000-0000-0000510A0000}"/>
    <cellStyle name="AeE­_½A¿eμi±ÞC￥" xfId="2847" xr:uid="{00000000-0005-0000-0000-0000520A0000}"/>
    <cellStyle name="ÅëÈ­_½ÂÀÎ¾÷Ã¼" xfId="2848" xr:uid="{00000000-0005-0000-0000-0000530A0000}"/>
    <cellStyle name="AeE­_¹æ¾E2_I.판관비추정치와 실적치를 대입시 수익성 비교" xfId="2867" xr:uid="{00000000-0005-0000-0000-0000540A0000}"/>
    <cellStyle name="ÅëÈ­_¹æ¾È2_I.판관비추정치와 실적치를 대입시 수익성 비교" xfId="2868" xr:uid="{00000000-0005-0000-0000-0000550A0000}"/>
    <cellStyle name="AeE­_¹æ¾E2_TKB-보고서" xfId="2869" xr:uid="{00000000-0005-0000-0000-0000560A0000}"/>
    <cellStyle name="ÅëÈ­_¹æ¾È2_TKB-보고서" xfId="2870" xr:uid="{00000000-0005-0000-0000-0000570A0000}"/>
    <cellStyle name="AeE­_¹æ¾E2_마케팅실" xfId="2849" xr:uid="{00000000-0005-0000-0000-0000580A0000}"/>
    <cellStyle name="ÅëÈ­_¹æ¾È2_마케팅실" xfId="2850" xr:uid="{00000000-0005-0000-0000-0000590A0000}"/>
    <cellStyle name="AeE­_¹æ¾E2_마케팅총괄본부 주간회의 자료 (12.9) - 1" xfId="2851" xr:uid="{00000000-0005-0000-0000-00005A0A0000}"/>
    <cellStyle name="ÅëÈ­_¹æ¾È2_마케팅총괄본부 주간회의 자료 (12.9) - 1" xfId="2852" xr:uid="{00000000-0005-0000-0000-00005B0A0000}"/>
    <cellStyle name="AeE­_¹æ¾E2_마케팅총괄본부 주간회의 자료-순서" xfId="2853" xr:uid="{00000000-0005-0000-0000-00005C0A0000}"/>
    <cellStyle name="ÅëÈ­_¹æ¾È2_마케팅총괄본부 주간회의 자료-순서" xfId="2854" xr:uid="{00000000-0005-0000-0000-00005D0A0000}"/>
    <cellStyle name="AeE­_¹æ¾E2_수시상환오토론만기연장안-8-28" xfId="2855" xr:uid="{00000000-0005-0000-0000-00005E0A0000}"/>
    <cellStyle name="ÅëÈ­_¹æ¾È2_수시상환오토론만기연장안-8-28" xfId="2856" xr:uid="{00000000-0005-0000-0000-00005F0A0000}"/>
    <cellStyle name="AeE­_¹æ¾E2_오토파이낸스" xfId="2857" xr:uid="{00000000-0005-0000-0000-0000600A0000}"/>
    <cellStyle name="ÅëÈ­_¹æ¾È2_오토파이낸스" xfId="2858" xr:uid="{00000000-0005-0000-0000-0000610A0000}"/>
    <cellStyle name="AeE­_¹æ¾E2_자동차영업" xfId="2859" xr:uid="{00000000-0005-0000-0000-0000620A0000}"/>
    <cellStyle name="ÅëÈ­_¹æ¾È2_자동차영업" xfId="2860" xr:uid="{00000000-0005-0000-0000-0000630A0000}"/>
    <cellStyle name="AeE­_¹æ¾E2_자동차영업팀" xfId="2861" xr:uid="{00000000-0005-0000-0000-0000640A0000}"/>
    <cellStyle name="ÅëÈ­_¹æ¾È2_자동차영업팀" xfId="2862" xr:uid="{00000000-0005-0000-0000-0000650A0000}"/>
    <cellStyle name="AeE­_¹æ¾E2_전무님회의자료(자동차영업팀9.3)" xfId="2863" xr:uid="{00000000-0005-0000-0000-0000660A0000}"/>
    <cellStyle name="ÅëÈ­_¹æ¾È2_전무님회의자료(자동차영업팀9.3)" xfId="2864" xr:uid="{00000000-0005-0000-0000-0000670A0000}"/>
    <cellStyle name="AeE­_¹æ¾E2_전무님회의자료(자동차영업팀9월23)" xfId="2865" xr:uid="{00000000-0005-0000-0000-0000680A0000}"/>
    <cellStyle name="ÅëÈ­_¹æ¾È2_전무님회의자료(자동차영업팀9월23)" xfId="2866" xr:uid="{00000000-0005-0000-0000-0000690A0000}"/>
    <cellStyle name="AeE­_¹yAIº°AoAU°eE¹" xfId="2871" xr:uid="{00000000-0005-0000-0000-00006A0A0000}"/>
    <cellStyle name="ÅëÈ­_2000¼࿜È® " xfId="2872" xr:uid="{00000000-0005-0000-0000-00006B0A0000}"/>
    <cellStyle name="AeE­_97MBO (2)" xfId="2873" xr:uid="{00000000-0005-0000-0000-00006C0A0000}"/>
    <cellStyle name="ÅëÈ­_97MBO (2)" xfId="2874" xr:uid="{00000000-0005-0000-0000-00006D0A0000}"/>
    <cellStyle name="AeE­_A|Aa¿e" xfId="2875" xr:uid="{00000000-0005-0000-0000-00006E0A0000}"/>
    <cellStyle name="ÅëÈ­_Á¦Ãâ¿ë" xfId="2876" xr:uid="{00000000-0005-0000-0000-00006F0A0000}"/>
    <cellStyle name="AeE­_A¹Aa" xfId="2877" xr:uid="{00000000-0005-0000-0000-0000700A0000}"/>
    <cellStyle name="ÅëÈ­_Áõ±Ç Project" xfId="2878" xr:uid="{00000000-0005-0000-0000-0000710A0000}"/>
    <cellStyle name="AeE­_C° _소비자금융-Final-7월21일" xfId="2879" xr:uid="{00000000-0005-0000-0000-0000720A0000}"/>
    <cellStyle name="ÅëÈ­_Ç° _소비자금융-Final-7월21일" xfId="2880" xr:uid="{00000000-0005-0000-0000-0000730A0000}"/>
    <cellStyle name="AeE­_C° _수시상환-수익성-6월14일" xfId="2881" xr:uid="{00000000-0005-0000-0000-0000740A0000}"/>
    <cellStyle name="ÅëÈ­_Ç° _수시상환-수익성-6월14일" xfId="2882" xr:uid="{00000000-0005-0000-0000-0000750A0000}"/>
    <cellStyle name="AeE­_C° _수익증권-수익성-5-23일" xfId="2883" xr:uid="{00000000-0005-0000-0000-0000760A0000}"/>
    <cellStyle name="ÅëÈ­_Ç° _수익증권-수익성-5-23일" xfId="2884" xr:uid="{00000000-0005-0000-0000-0000770A0000}"/>
    <cellStyle name="AeE­_C° _수익증권-수익성-5-23일_수시상환오토론만기연장안-8-28" xfId="2885" xr:uid="{00000000-0005-0000-0000-0000780A0000}"/>
    <cellStyle name="ÅëÈ­_Ç° _수익증권-수익성-5-23일_수시상환오토론만기연장안-8-28" xfId="2886" xr:uid="{00000000-0005-0000-0000-0000790A0000}"/>
    <cellStyle name="AeE­_C° _수익증권-수익성-5-23일_수익성-8월17일(99년기준)" xfId="2887" xr:uid="{00000000-0005-0000-0000-00007A0A0000}"/>
    <cellStyle name="ÅëÈ­_Ç° _수익증권-수익성-5-23일_수익성-8월17일(99년기준)" xfId="2888" xr:uid="{00000000-0005-0000-0000-00007B0A0000}"/>
    <cellStyle name="AeE­_C° _전환대출업무절차" xfId="2889" xr:uid="{00000000-0005-0000-0000-00007C0A0000}"/>
    <cellStyle name="ÅëÈ­_Ç° _전환대출업무절차" xfId="2890" xr:uid="{00000000-0005-0000-0000-00007D0A0000}"/>
    <cellStyle name="AeE­_CN°eAIAI96³a" xfId="2891" xr:uid="{00000000-0005-0000-0000-00007E0A0000}"/>
    <cellStyle name="ÅëÈ­_ÇÒºÎ project" xfId="2892" xr:uid="{00000000-0005-0000-0000-00007F0A0000}"/>
    <cellStyle name="AeE­_INQUIRY ¿μ¾÷AßAø " xfId="2893" xr:uid="{00000000-0005-0000-0000-0000800A0000}"/>
    <cellStyle name="ÅëÈ­_laroux" xfId="2894" xr:uid="{00000000-0005-0000-0000-0000810A0000}"/>
    <cellStyle name="AeE­_laroux_1" xfId="2895" xr:uid="{00000000-0005-0000-0000-0000820A0000}"/>
    <cellStyle name="ÅëÈ­_laroux_1" xfId="2896" xr:uid="{00000000-0005-0000-0000-0000830A0000}"/>
    <cellStyle name="AeE­_laroux_2" xfId="2897" xr:uid="{00000000-0005-0000-0000-0000840A0000}"/>
    <cellStyle name="ÅëÈ­_laroux_2" xfId="2898" xr:uid="{00000000-0005-0000-0000-0000850A0000}"/>
    <cellStyle name="AeE­_laroux_3" xfId="2899" xr:uid="{00000000-0005-0000-0000-0000860A0000}"/>
    <cellStyle name="ÅëÈ­_laroux_3" xfId="2900" xr:uid="{00000000-0005-0000-0000-0000870A0000}"/>
    <cellStyle name="AeE­_laroux_4" xfId="2901" xr:uid="{00000000-0005-0000-0000-0000880A0000}"/>
    <cellStyle name="ÅëÈ­_laroux_4" xfId="2902" xr:uid="{00000000-0005-0000-0000-0000890A0000}"/>
    <cellStyle name="AeE­_laroux_5" xfId="2903" xr:uid="{00000000-0005-0000-0000-00008A0A0000}"/>
    <cellStyle name="ÅëÈ­_laroux_5" xfId="2904" xr:uid="{00000000-0005-0000-0000-00008B0A0000}"/>
    <cellStyle name="AeE­_laroux_소비자금융-Final-7월21일" xfId="2905" xr:uid="{00000000-0005-0000-0000-00008C0A0000}"/>
    <cellStyle name="ÅëÈ­_laroux_수시상환오토론만기연장안-8-28" xfId="2906" xr:uid="{00000000-0005-0000-0000-00008D0A0000}"/>
    <cellStyle name="AeE­_M105CDT " xfId="2907" xr:uid="{00000000-0005-0000-0000-00008E0A0000}"/>
    <cellStyle name="ÅëÈ­_MBO_0" xfId="2908" xr:uid="{00000000-0005-0000-0000-00008F0A0000}"/>
    <cellStyle name="AeE­_MBO96_1" xfId="2909" xr:uid="{00000000-0005-0000-0000-0000900A0000}"/>
    <cellStyle name="ÅëÈ­_MBO96_1" xfId="2910" xr:uid="{00000000-0005-0000-0000-0000910A0000}"/>
    <cellStyle name="AeE­_º¸°i¾c½A_I.판관비추정치와 실적치를 대입시 수익성 비교" xfId="2913" xr:uid="{00000000-0005-0000-0000-0000920A0000}"/>
    <cellStyle name="ÅëÈ­_º¸°í¾ç½Ä_I.판관비추정치와 실적치를 대입시 수익성 비교" xfId="2914" xr:uid="{00000000-0005-0000-0000-0000930A0000}"/>
    <cellStyle name="AeE­_º¸°i¾c½A_TKB-보고서" xfId="2915" xr:uid="{00000000-0005-0000-0000-0000940A0000}"/>
    <cellStyle name="ÅëÈ­_º¸°í¾ç½Ä_TKB-보고서" xfId="2916" xr:uid="{00000000-0005-0000-0000-0000950A0000}"/>
    <cellStyle name="AeE­_º¸°i¾c½A_수익성-8월17일(99년기준)" xfId="2911" xr:uid="{00000000-0005-0000-0000-0000960A0000}"/>
    <cellStyle name="ÅëÈ­_º¸°í¾ç½Ä_수익성-8월17일(99년기준)" xfId="2912" xr:uid="{00000000-0005-0000-0000-0000970A0000}"/>
    <cellStyle name="AeE­_º≫¼± ±æ¾i±uºI ¼o·R Ay°eC￥ " xfId="2917" xr:uid="{00000000-0005-0000-0000-0000980A0000}"/>
    <cellStyle name="ÅëÈ­_Sheet1" xfId="2918" xr:uid="{00000000-0005-0000-0000-0000990A0000}"/>
    <cellStyle name="AeE­_Sheet1_¸i¼¼¼­" xfId="2919" xr:uid="{00000000-0005-0000-0000-00009A0A0000}"/>
    <cellStyle name="Aee¡" xfId="2920" xr:uid="{00000000-0005-0000-0000-00009B0A0000}"/>
    <cellStyle name="AeE¡ⓒ [0]_AMT " xfId="2921" xr:uid="{00000000-0005-0000-0000-00009C0A0000}"/>
    <cellStyle name="AeE¡ⓒ_AMT " xfId="2922" xr:uid="{00000000-0005-0000-0000-00009D0A0000}"/>
    <cellStyle name="Æû¼¾æ®" xfId="2923" xr:uid="{00000000-0005-0000-0000-00009E0A0000}"/>
    <cellStyle name="ALIGNMENT" xfId="2924" xr:uid="{00000000-0005-0000-0000-00009F0A0000}"/>
    <cellStyle name="Aþ" xfId="2925" xr:uid="{00000000-0005-0000-0000-0000A00A0000}"/>
    <cellStyle name="Äþ" xfId="2926" xr:uid="{00000000-0005-0000-0000-0000A10A0000}"/>
    <cellStyle name="Aþ_LFD부산실행예산(020219)건축" xfId="3183" xr:uid="{00000000-0005-0000-0000-0000A20A0000}"/>
    <cellStyle name="Äþ_LFD부산실행예산(020219)건축" xfId="3184" xr:uid="{00000000-0005-0000-0000-0000A30A0000}"/>
    <cellStyle name="Aþ_LFD부산실행예산(020219)건축_경서실행(견적실)공무팀" xfId="3185" xr:uid="{00000000-0005-0000-0000-0000A40A0000}"/>
    <cellStyle name="Äþ_LFD부산실행예산(020219)건축_경서실행(견적실)공무팀" xfId="3186" xr:uid="{00000000-0005-0000-0000-0000A50A0000}"/>
    <cellStyle name="Aþ_LFD부산실행예산(020219)건축_경서실행(견적실)공무팀_덕천실행내역(토,조)정리전" xfId="3187" xr:uid="{00000000-0005-0000-0000-0000A60A0000}"/>
    <cellStyle name="Äþ_LFD부산실행예산(020219)건축_경서실행(견적실)공무팀_덕천실행내역(토,조)정리전" xfId="3188" xr:uid="{00000000-0005-0000-0000-0000A70A0000}"/>
    <cellStyle name="Aþ_LFD부산실행예산(020219)건축_경서실행(견적실)공무팀_덕천실행내역(토조)" xfId="3189" xr:uid="{00000000-0005-0000-0000-0000A80A0000}"/>
    <cellStyle name="Äþ_LFD부산실행예산(020219)건축_경서실행(견적실)공무팀_덕천실행내역(토조)" xfId="3190" xr:uid="{00000000-0005-0000-0000-0000A90A0000}"/>
    <cellStyle name="Aþ_LFD부산실행예산(020219)건축_골조공사견적가분석-1" xfId="3191" xr:uid="{00000000-0005-0000-0000-0000AA0A0000}"/>
    <cellStyle name="Äþ_LFD부산실행예산(020219)건축_골조공사견적가분석-1" xfId="3192" xr:uid="{00000000-0005-0000-0000-0000AB0A0000}"/>
    <cellStyle name="Aþ_LFD부산실행예산(020219)건축_골조공사견적가분석-1_덕천실행내역(토,조)정리전" xfId="3193" xr:uid="{00000000-0005-0000-0000-0000AC0A0000}"/>
    <cellStyle name="Äþ_LFD부산실행예산(020219)건축_골조공사견적가분석-1_덕천실행내역(토,조)정리전" xfId="3194" xr:uid="{00000000-0005-0000-0000-0000AD0A0000}"/>
    <cellStyle name="Aþ_LFD부산실행예산(020219)건축_골조공사견적가분석-1_덕천실행내역(토조)" xfId="3195" xr:uid="{00000000-0005-0000-0000-0000AE0A0000}"/>
    <cellStyle name="Äþ_LFD부산실행예산(020219)건축_골조공사견적가분석-1_덕천실행내역(토조)" xfId="3196" xr:uid="{00000000-0005-0000-0000-0000AF0A0000}"/>
    <cellStyle name="Aþ_LFD부산실행예산(020219)건축_골조공사공내역(송부)" xfId="3197" xr:uid="{00000000-0005-0000-0000-0000B00A0000}"/>
    <cellStyle name="Äþ_LFD부산실행예산(020219)건축_골조공사공내역(송부)" xfId="3198" xr:uid="{00000000-0005-0000-0000-0000B10A0000}"/>
    <cellStyle name="Aþ_LFD부산실행예산(020219)건축_골조공사공내역(송부)_덕천실행내역(토,조)정리전" xfId="3199" xr:uid="{00000000-0005-0000-0000-0000B20A0000}"/>
    <cellStyle name="Äþ_LFD부산실행예산(020219)건축_골조공사공내역(송부)_덕천실행내역(토,조)정리전" xfId="3200" xr:uid="{00000000-0005-0000-0000-0000B30A0000}"/>
    <cellStyle name="Aþ_LFD부산실행예산(020219)건축_골조공사공내역(송부)_덕천실행내역(토조)" xfId="3201" xr:uid="{00000000-0005-0000-0000-0000B40A0000}"/>
    <cellStyle name="Äþ_LFD부산실행예산(020219)건축_골조공사공내역(송부)_덕천실행내역(토조)" xfId="3202" xr:uid="{00000000-0005-0000-0000-0000B50A0000}"/>
    <cellStyle name="Aþ_LFD부산실행예산(020219)건축_골조공사공내역(장)" xfId="3203" xr:uid="{00000000-0005-0000-0000-0000B60A0000}"/>
    <cellStyle name="Äþ_LFD부산실행예산(020219)건축_골조공사공내역(장)" xfId="3204" xr:uid="{00000000-0005-0000-0000-0000B70A0000}"/>
    <cellStyle name="Aþ_LFD부산실행예산(020219)건축_골조공사공내역(장)_덕천실행내역(토,조)정리전" xfId="3205" xr:uid="{00000000-0005-0000-0000-0000B80A0000}"/>
    <cellStyle name="Äþ_LFD부산실행예산(020219)건축_골조공사공내역(장)_덕천실행내역(토,조)정리전" xfId="3206" xr:uid="{00000000-0005-0000-0000-0000B90A0000}"/>
    <cellStyle name="Aþ_LFD부산실행예산(020219)건축_골조공사공내역(장)_덕천실행내역(토조)" xfId="3207" xr:uid="{00000000-0005-0000-0000-0000BA0A0000}"/>
    <cellStyle name="Äþ_LFD부산실행예산(020219)건축_골조공사공내역(장)_덕천실행내역(토조)" xfId="3208" xr:uid="{00000000-0005-0000-0000-0000BB0A0000}"/>
    <cellStyle name="Aþ_LFD부산실행예산(020219)건축_골조공사실행예산품의" xfId="3209" xr:uid="{00000000-0005-0000-0000-0000BC0A0000}"/>
    <cellStyle name="Äþ_LFD부산실행예산(020219)건축_골조공사실행예산품의" xfId="3210" xr:uid="{00000000-0005-0000-0000-0000BD0A0000}"/>
    <cellStyle name="Aþ_LFD부산실행예산(020219)건축_골조공사실행예산품의_덕천실행내역(토,조)정리전" xfId="3211" xr:uid="{00000000-0005-0000-0000-0000BE0A0000}"/>
    <cellStyle name="Äþ_LFD부산실행예산(020219)건축_골조공사실행예산품의_덕천실행내역(토,조)정리전" xfId="3212" xr:uid="{00000000-0005-0000-0000-0000BF0A0000}"/>
    <cellStyle name="Aþ_LFD부산실행예산(020219)건축_골조공사실행예산품의_덕천실행내역(토조)" xfId="3213" xr:uid="{00000000-0005-0000-0000-0000C00A0000}"/>
    <cellStyle name="Äþ_LFD부산실행예산(020219)건축_골조공사실행예산품의_덕천실행내역(토조)" xfId="3214" xr:uid="{00000000-0005-0000-0000-0000C10A0000}"/>
    <cellStyle name="Aþ_LFD부산실행예산(020219)건축_덕천실행내역(토,조)정리전" xfId="3215" xr:uid="{00000000-0005-0000-0000-0000C20A0000}"/>
    <cellStyle name="Äþ_LFD부산실행예산(020219)건축_덕천실행내역(토,조)정리전" xfId="3216" xr:uid="{00000000-0005-0000-0000-0000C30A0000}"/>
    <cellStyle name="Aþ_LFD부산실행예산(020219)건축_덕천실행내역(토조)" xfId="3217" xr:uid="{00000000-0005-0000-0000-0000C40A0000}"/>
    <cellStyle name="Äþ_LFD부산실행예산(020219)건축_덕천실행내역(토조)" xfId="3218" xr:uid="{00000000-0005-0000-0000-0000C50A0000}"/>
    <cellStyle name="Aþ_LFD부산실행예산(020219)건축_동명삼화견본주택 기본안" xfId="3219" xr:uid="{00000000-0005-0000-0000-0000C60A0000}"/>
    <cellStyle name="Äþ_LFD부산실행예산(020219)건축_동명삼화견본주택 기본안" xfId="3220" xr:uid="{00000000-0005-0000-0000-0000C70A0000}"/>
    <cellStyle name="Aþ_LFD부산실행예산(020219)건축_부산덕천2차실행예산(기초DATA)" xfId="3221" xr:uid="{00000000-0005-0000-0000-0000C80A0000}"/>
    <cellStyle name="Äþ_LFD부산실행예산(020219)건축_부산덕천2차실행예산(기초DATA)" xfId="3222" xr:uid="{00000000-0005-0000-0000-0000C90A0000}"/>
    <cellStyle name="Aþ_LFD부산실행예산(020219)건축_부산덕천2차실행예산(기초DATA)_덕천실행내역(토,조)정리전" xfId="3223" xr:uid="{00000000-0005-0000-0000-0000CA0A0000}"/>
    <cellStyle name="Äþ_LFD부산실행예산(020219)건축_부산덕천2차실행예산(기초DATA)_덕천실행내역(토,조)정리전" xfId="3224" xr:uid="{00000000-0005-0000-0000-0000CB0A0000}"/>
    <cellStyle name="Aþ_LFD부산실행예산(020219)건축_부산덕천2차실행예산(기초DATA)_덕천실행내역(토조)" xfId="3225" xr:uid="{00000000-0005-0000-0000-0000CC0A0000}"/>
    <cellStyle name="Äþ_LFD부산실행예산(020219)건축_부산덕천2차실행예산(기초DATA)_덕천실행내역(토조)" xfId="3226" xr:uid="{00000000-0005-0000-0000-0000CD0A0000}"/>
    <cellStyle name="Aþ_LFD부산실행예산(020219)건축_부산덕천2차실행예산(기초DATA현장협의후)" xfId="3227" xr:uid="{00000000-0005-0000-0000-0000CE0A0000}"/>
    <cellStyle name="Äþ_LFD부산실행예산(020219)건축_부산덕천2차실행예산(기초DATA현장협의후)" xfId="3228" xr:uid="{00000000-0005-0000-0000-0000CF0A0000}"/>
    <cellStyle name="Aþ_LFD부산실행예산(020219)건축_부산덕천2차실행예산(기초DATA현장협의후)_덕천실행내역(토,조)정리전" xfId="3229" xr:uid="{00000000-0005-0000-0000-0000D00A0000}"/>
    <cellStyle name="Äþ_LFD부산실행예산(020219)건축_부산덕천2차실행예산(기초DATA현장협의후)_덕천실행내역(토,조)정리전" xfId="3230" xr:uid="{00000000-0005-0000-0000-0000D10A0000}"/>
    <cellStyle name="Aþ_LFD부산실행예산(020219)건축_부산덕천2차실행예산(기초DATA현장협의후)_덕천실행내역(토조)" xfId="3231" xr:uid="{00000000-0005-0000-0000-0000D20A0000}"/>
    <cellStyle name="Äþ_LFD부산실행예산(020219)건축_부산덕천2차실행예산(기초DATA현장협의후)_덕천실행내역(토조)" xfId="3232" xr:uid="{00000000-0005-0000-0000-0000D30A0000}"/>
    <cellStyle name="Aþ_LFD부산실행예산(020219)건축_현장경비신청안박성남" xfId="3233" xr:uid="{00000000-0005-0000-0000-0000D40A0000}"/>
    <cellStyle name="Äþ_LFD부산실행예산(020219)건축_현장경비신청안박성남" xfId="3234" xr:uid="{00000000-0005-0000-0000-0000D50A0000}"/>
    <cellStyle name="Aþ_LFD부산실행예산(020219)건축_현장경비신청안박성남_덕천실행내역(토,조)정리전" xfId="3235" xr:uid="{00000000-0005-0000-0000-0000D60A0000}"/>
    <cellStyle name="Äþ_LFD부산실행예산(020219)건축_현장경비신청안박성남_덕천실행내역(토,조)정리전" xfId="3236" xr:uid="{00000000-0005-0000-0000-0000D70A0000}"/>
    <cellStyle name="Aþ_LFD부산실행예산(020219)건축_현장경비신청안박성남_덕천실행내역(토조)" xfId="3237" xr:uid="{00000000-0005-0000-0000-0000D80A0000}"/>
    <cellStyle name="Äþ_LFD부산실행예산(020219)건축_현장경비신청안박성남_덕천실행내역(토조)" xfId="3238" xr:uid="{00000000-0005-0000-0000-0000D90A0000}"/>
    <cellStyle name="Aþ_LFD부산실행예산(020305)건축" xfId="3239" xr:uid="{00000000-0005-0000-0000-0000DA0A0000}"/>
    <cellStyle name="Äþ_LFD부산실행예산(020305)건축" xfId="3240" xr:uid="{00000000-0005-0000-0000-0000DB0A0000}"/>
    <cellStyle name="Aþ_LFD부산실행예산(020305)건축_경서실행(견적실)공무팀" xfId="3241" xr:uid="{00000000-0005-0000-0000-0000DC0A0000}"/>
    <cellStyle name="Äþ_LFD부산실행예산(020305)건축_경서실행(견적실)공무팀" xfId="3242" xr:uid="{00000000-0005-0000-0000-0000DD0A0000}"/>
    <cellStyle name="Aþ_LFD부산실행예산(020305)건축_경서실행(견적실)공무팀_덕천실행내역(토,조)정리전" xfId="3243" xr:uid="{00000000-0005-0000-0000-0000DE0A0000}"/>
    <cellStyle name="Äþ_LFD부산실행예산(020305)건축_경서실행(견적실)공무팀_덕천실행내역(토,조)정리전" xfId="3244" xr:uid="{00000000-0005-0000-0000-0000DF0A0000}"/>
    <cellStyle name="Aþ_LFD부산실행예산(020305)건축_경서실행(견적실)공무팀_덕천실행내역(토조)" xfId="3245" xr:uid="{00000000-0005-0000-0000-0000E00A0000}"/>
    <cellStyle name="Äþ_LFD부산실행예산(020305)건축_경서실행(견적실)공무팀_덕천실행내역(토조)" xfId="3246" xr:uid="{00000000-0005-0000-0000-0000E10A0000}"/>
    <cellStyle name="Aþ_LFD부산실행예산(020305)건축_골조공사견적가분석-1" xfId="3247" xr:uid="{00000000-0005-0000-0000-0000E20A0000}"/>
    <cellStyle name="Äþ_LFD부산실행예산(020305)건축_골조공사견적가분석-1" xfId="3248" xr:uid="{00000000-0005-0000-0000-0000E30A0000}"/>
    <cellStyle name="Aþ_LFD부산실행예산(020305)건축_골조공사견적가분석-1_덕천실행내역(토,조)정리전" xfId="3249" xr:uid="{00000000-0005-0000-0000-0000E40A0000}"/>
    <cellStyle name="Äþ_LFD부산실행예산(020305)건축_골조공사견적가분석-1_덕천실행내역(토,조)정리전" xfId="3250" xr:uid="{00000000-0005-0000-0000-0000E50A0000}"/>
    <cellStyle name="Aþ_LFD부산실행예산(020305)건축_골조공사견적가분석-1_덕천실행내역(토조)" xfId="3251" xr:uid="{00000000-0005-0000-0000-0000E60A0000}"/>
    <cellStyle name="Äþ_LFD부산실행예산(020305)건축_골조공사견적가분석-1_덕천실행내역(토조)" xfId="3252" xr:uid="{00000000-0005-0000-0000-0000E70A0000}"/>
    <cellStyle name="Aþ_LFD부산실행예산(020305)건축_골조공사공내역(송부)" xfId="3253" xr:uid="{00000000-0005-0000-0000-0000E80A0000}"/>
    <cellStyle name="Äþ_LFD부산실행예산(020305)건축_골조공사공내역(송부)" xfId="3254" xr:uid="{00000000-0005-0000-0000-0000E90A0000}"/>
    <cellStyle name="Aþ_LFD부산실행예산(020305)건축_골조공사공내역(송부)_덕천실행내역(토,조)정리전" xfId="3255" xr:uid="{00000000-0005-0000-0000-0000EA0A0000}"/>
    <cellStyle name="Äþ_LFD부산실행예산(020305)건축_골조공사공내역(송부)_덕천실행내역(토,조)정리전" xfId="3256" xr:uid="{00000000-0005-0000-0000-0000EB0A0000}"/>
    <cellStyle name="Aþ_LFD부산실행예산(020305)건축_골조공사공내역(송부)_덕천실행내역(토조)" xfId="3257" xr:uid="{00000000-0005-0000-0000-0000EC0A0000}"/>
    <cellStyle name="Äþ_LFD부산실행예산(020305)건축_골조공사공내역(송부)_덕천실행내역(토조)" xfId="3258" xr:uid="{00000000-0005-0000-0000-0000ED0A0000}"/>
    <cellStyle name="Aþ_LFD부산실행예산(020305)건축_골조공사공내역(장)" xfId="3259" xr:uid="{00000000-0005-0000-0000-0000EE0A0000}"/>
    <cellStyle name="Äþ_LFD부산실행예산(020305)건축_골조공사공내역(장)" xfId="3260" xr:uid="{00000000-0005-0000-0000-0000EF0A0000}"/>
    <cellStyle name="Aþ_LFD부산실행예산(020305)건축_골조공사공내역(장)_덕천실행내역(토,조)정리전" xfId="3261" xr:uid="{00000000-0005-0000-0000-0000F00A0000}"/>
    <cellStyle name="Äþ_LFD부산실행예산(020305)건축_골조공사공내역(장)_덕천실행내역(토,조)정리전" xfId="3262" xr:uid="{00000000-0005-0000-0000-0000F10A0000}"/>
    <cellStyle name="Aþ_LFD부산실행예산(020305)건축_골조공사공내역(장)_덕천실행내역(토조)" xfId="3263" xr:uid="{00000000-0005-0000-0000-0000F20A0000}"/>
    <cellStyle name="Äþ_LFD부산실행예산(020305)건축_골조공사공내역(장)_덕천실행내역(토조)" xfId="3264" xr:uid="{00000000-0005-0000-0000-0000F30A0000}"/>
    <cellStyle name="Aþ_LFD부산실행예산(020305)건축_골조공사실행예산품의" xfId="3265" xr:uid="{00000000-0005-0000-0000-0000F40A0000}"/>
    <cellStyle name="Äþ_LFD부산실행예산(020305)건축_골조공사실행예산품의" xfId="3266" xr:uid="{00000000-0005-0000-0000-0000F50A0000}"/>
    <cellStyle name="Aþ_LFD부산실행예산(020305)건축_골조공사실행예산품의_덕천실행내역(토,조)정리전" xfId="3267" xr:uid="{00000000-0005-0000-0000-0000F60A0000}"/>
    <cellStyle name="Äþ_LFD부산실행예산(020305)건축_골조공사실행예산품의_덕천실행내역(토,조)정리전" xfId="3268" xr:uid="{00000000-0005-0000-0000-0000F70A0000}"/>
    <cellStyle name="Aþ_LFD부산실행예산(020305)건축_골조공사실행예산품의_덕천실행내역(토조)" xfId="3269" xr:uid="{00000000-0005-0000-0000-0000F80A0000}"/>
    <cellStyle name="Äþ_LFD부산실행예산(020305)건축_골조공사실행예산품의_덕천실행내역(토조)" xfId="3270" xr:uid="{00000000-0005-0000-0000-0000F90A0000}"/>
    <cellStyle name="Aþ_LFD부산실행예산(020305)건축_덕천실행내역(토,조)정리전" xfId="3271" xr:uid="{00000000-0005-0000-0000-0000FA0A0000}"/>
    <cellStyle name="Äþ_LFD부산실행예산(020305)건축_덕천실행내역(토,조)정리전" xfId="3272" xr:uid="{00000000-0005-0000-0000-0000FB0A0000}"/>
    <cellStyle name="Aþ_LFD부산실행예산(020305)건축_덕천실행내역(토조)" xfId="3273" xr:uid="{00000000-0005-0000-0000-0000FC0A0000}"/>
    <cellStyle name="Äþ_LFD부산실행예산(020305)건축_덕천실행내역(토조)" xfId="3274" xr:uid="{00000000-0005-0000-0000-0000FD0A0000}"/>
    <cellStyle name="Aþ_LFD부산실행예산(020305)건축_부산덕천2차실행예산(기초DATA)" xfId="3275" xr:uid="{00000000-0005-0000-0000-0000FE0A0000}"/>
    <cellStyle name="Äþ_LFD부산실행예산(020305)건축_부산덕천2차실행예산(기초DATA)" xfId="3276" xr:uid="{00000000-0005-0000-0000-0000FF0A0000}"/>
    <cellStyle name="Aþ_LFD부산실행예산(020305)건축_부산덕천2차실행예산(기초DATA)_덕천실행내역(토,조)정리전" xfId="3277" xr:uid="{00000000-0005-0000-0000-0000000B0000}"/>
    <cellStyle name="Äþ_LFD부산실행예산(020305)건축_부산덕천2차실행예산(기초DATA)_덕천실행내역(토,조)정리전" xfId="3278" xr:uid="{00000000-0005-0000-0000-0000010B0000}"/>
    <cellStyle name="Aþ_LFD부산실행예산(020305)건축_부산덕천2차실행예산(기초DATA)_덕천실행내역(토조)" xfId="3279" xr:uid="{00000000-0005-0000-0000-0000020B0000}"/>
    <cellStyle name="Äþ_LFD부산실행예산(020305)건축_부산덕천2차실행예산(기초DATA)_덕천실행내역(토조)" xfId="3280" xr:uid="{00000000-0005-0000-0000-0000030B0000}"/>
    <cellStyle name="Aþ_LFD부산실행예산(020305)건축_부산덕천2차실행예산(기초DATA현장협의후)" xfId="3281" xr:uid="{00000000-0005-0000-0000-0000040B0000}"/>
    <cellStyle name="Äþ_LFD부산실행예산(020305)건축_부산덕천2차실행예산(기초DATA현장협의후)" xfId="3282" xr:uid="{00000000-0005-0000-0000-0000050B0000}"/>
    <cellStyle name="Aþ_LFD부산실행예산(020305)건축_부산덕천2차실행예산(기초DATA현장협의후)_덕천실행내역(토,조)정리전" xfId="3283" xr:uid="{00000000-0005-0000-0000-0000060B0000}"/>
    <cellStyle name="Äþ_LFD부산실행예산(020305)건축_부산덕천2차실행예산(기초DATA현장협의후)_덕천실행내역(토,조)정리전" xfId="3284" xr:uid="{00000000-0005-0000-0000-0000070B0000}"/>
    <cellStyle name="Aþ_LFD부산실행예산(020305)건축_부산덕천2차실행예산(기초DATA현장협의후)_덕천실행내역(토조)" xfId="3285" xr:uid="{00000000-0005-0000-0000-0000080B0000}"/>
    <cellStyle name="Äþ_LFD부산실행예산(020305)건축_부산덕천2차실행예산(기초DATA현장협의후)_덕천실행내역(토조)" xfId="3286" xr:uid="{00000000-0005-0000-0000-0000090B0000}"/>
    <cellStyle name="Aþ_LFD실행예산(020110)2855" xfId="3287" xr:uid="{00000000-0005-0000-0000-00000A0B0000}"/>
    <cellStyle name="Äþ_LFD실행예산(020110)2855" xfId="3288" xr:uid="{00000000-0005-0000-0000-00000B0B0000}"/>
    <cellStyle name="Aþ_LFD실행예산(020110)2855_LFD부산실행예산(020319)건축" xfId="3343" xr:uid="{00000000-0005-0000-0000-00000C0B0000}"/>
    <cellStyle name="Äþ_LFD실행예산(020110)2855_LFD부산실행예산(020319)건축" xfId="3344" xr:uid="{00000000-0005-0000-0000-00000D0B0000}"/>
    <cellStyle name="Aþ_LFD실행예산(020110)2855_LFD부산실행예산(020319)건축_덕천실행내역(토,조)정리전" xfId="3345" xr:uid="{00000000-0005-0000-0000-00000E0B0000}"/>
    <cellStyle name="Äþ_LFD실행예산(020110)2855_LFD부산실행예산(020319)건축_덕천실행내역(토,조)정리전" xfId="3346" xr:uid="{00000000-0005-0000-0000-00000F0B0000}"/>
    <cellStyle name="Aþ_LFD실행예산(020110)2855_LFD부산실행예산(020319)건축_덕천실행내역(토조)" xfId="3347" xr:uid="{00000000-0005-0000-0000-0000100B0000}"/>
    <cellStyle name="Äþ_LFD실행예산(020110)2855_LFD부산실행예산(020319)건축_덕천실행내역(토조)" xfId="3348" xr:uid="{00000000-0005-0000-0000-0000110B0000}"/>
    <cellStyle name="Aþ_LFD실행예산(020110)2855_경서실행(견적실)공무팀" xfId="3289" xr:uid="{00000000-0005-0000-0000-0000120B0000}"/>
    <cellStyle name="Äþ_LFD실행예산(020110)2855_경서실행(견적실)공무팀" xfId="3290" xr:uid="{00000000-0005-0000-0000-0000130B0000}"/>
    <cellStyle name="Aþ_LFD실행예산(020110)2855_경서실행(견적실)공무팀_덕천실행내역(토,조)정리전" xfId="3291" xr:uid="{00000000-0005-0000-0000-0000140B0000}"/>
    <cellStyle name="Äþ_LFD실행예산(020110)2855_경서실행(견적실)공무팀_덕천실행내역(토,조)정리전" xfId="3292" xr:uid="{00000000-0005-0000-0000-0000150B0000}"/>
    <cellStyle name="Aþ_LFD실행예산(020110)2855_경서실행(견적실)공무팀_덕천실행내역(토조)" xfId="3293" xr:uid="{00000000-0005-0000-0000-0000160B0000}"/>
    <cellStyle name="Äþ_LFD실행예산(020110)2855_경서실행(견적실)공무팀_덕천실행내역(토조)" xfId="3294" xr:uid="{00000000-0005-0000-0000-0000170B0000}"/>
    <cellStyle name="Aþ_LFD실행예산(020110)2855_골조공사견적가분석-1" xfId="3295" xr:uid="{00000000-0005-0000-0000-0000180B0000}"/>
    <cellStyle name="Äþ_LFD실행예산(020110)2855_골조공사견적가분석-1" xfId="3296" xr:uid="{00000000-0005-0000-0000-0000190B0000}"/>
    <cellStyle name="Aþ_LFD실행예산(020110)2855_골조공사견적가분석-1_덕천실행내역(토,조)정리전" xfId="3297" xr:uid="{00000000-0005-0000-0000-00001A0B0000}"/>
    <cellStyle name="Äþ_LFD실행예산(020110)2855_골조공사견적가분석-1_덕천실행내역(토,조)정리전" xfId="3298" xr:uid="{00000000-0005-0000-0000-00001B0B0000}"/>
    <cellStyle name="Aþ_LFD실행예산(020110)2855_골조공사견적가분석-1_덕천실행내역(토조)" xfId="3299" xr:uid="{00000000-0005-0000-0000-00001C0B0000}"/>
    <cellStyle name="Äþ_LFD실행예산(020110)2855_골조공사견적가분석-1_덕천실행내역(토조)" xfId="3300" xr:uid="{00000000-0005-0000-0000-00001D0B0000}"/>
    <cellStyle name="Aþ_LFD실행예산(020110)2855_골조공사공내역(송부)" xfId="3301" xr:uid="{00000000-0005-0000-0000-00001E0B0000}"/>
    <cellStyle name="Äþ_LFD실행예산(020110)2855_골조공사공내역(송부)" xfId="3302" xr:uid="{00000000-0005-0000-0000-00001F0B0000}"/>
    <cellStyle name="Aþ_LFD실행예산(020110)2855_골조공사공내역(송부)_덕천실행내역(토,조)정리전" xfId="3303" xr:uid="{00000000-0005-0000-0000-0000200B0000}"/>
    <cellStyle name="Äþ_LFD실행예산(020110)2855_골조공사공내역(송부)_덕천실행내역(토,조)정리전" xfId="3304" xr:uid="{00000000-0005-0000-0000-0000210B0000}"/>
    <cellStyle name="Aþ_LFD실행예산(020110)2855_골조공사공내역(송부)_덕천실행내역(토조)" xfId="3305" xr:uid="{00000000-0005-0000-0000-0000220B0000}"/>
    <cellStyle name="Äþ_LFD실행예산(020110)2855_골조공사공내역(송부)_덕천실행내역(토조)" xfId="3306" xr:uid="{00000000-0005-0000-0000-0000230B0000}"/>
    <cellStyle name="Aþ_LFD실행예산(020110)2855_골조공사공내역(장)" xfId="3307" xr:uid="{00000000-0005-0000-0000-0000240B0000}"/>
    <cellStyle name="Äþ_LFD실행예산(020110)2855_골조공사공내역(장)" xfId="3308" xr:uid="{00000000-0005-0000-0000-0000250B0000}"/>
    <cellStyle name="Aþ_LFD실행예산(020110)2855_골조공사공내역(장)_덕천실행내역(토,조)정리전" xfId="3309" xr:uid="{00000000-0005-0000-0000-0000260B0000}"/>
    <cellStyle name="Äþ_LFD실행예산(020110)2855_골조공사공내역(장)_덕천실행내역(토,조)정리전" xfId="3310" xr:uid="{00000000-0005-0000-0000-0000270B0000}"/>
    <cellStyle name="Aþ_LFD실행예산(020110)2855_골조공사공내역(장)_덕천실행내역(토조)" xfId="3311" xr:uid="{00000000-0005-0000-0000-0000280B0000}"/>
    <cellStyle name="Äþ_LFD실행예산(020110)2855_골조공사공내역(장)_덕천실행내역(토조)" xfId="3312" xr:uid="{00000000-0005-0000-0000-0000290B0000}"/>
    <cellStyle name="Aþ_LFD실행예산(020110)2855_골조공사실행예산품의" xfId="3313" xr:uid="{00000000-0005-0000-0000-00002A0B0000}"/>
    <cellStyle name="Äþ_LFD실행예산(020110)2855_골조공사실행예산품의" xfId="3314" xr:uid="{00000000-0005-0000-0000-00002B0B0000}"/>
    <cellStyle name="Aþ_LFD실행예산(020110)2855_골조공사실행예산품의_덕천실행내역(토,조)정리전" xfId="3315" xr:uid="{00000000-0005-0000-0000-00002C0B0000}"/>
    <cellStyle name="Äþ_LFD실행예산(020110)2855_골조공사실행예산품의_덕천실행내역(토,조)정리전" xfId="3316" xr:uid="{00000000-0005-0000-0000-00002D0B0000}"/>
    <cellStyle name="Aþ_LFD실행예산(020110)2855_골조공사실행예산품의_덕천실행내역(토조)" xfId="3317" xr:uid="{00000000-0005-0000-0000-00002E0B0000}"/>
    <cellStyle name="Äþ_LFD실행예산(020110)2855_골조공사실행예산품의_덕천실행내역(토조)" xfId="3318" xr:uid="{00000000-0005-0000-0000-00002F0B0000}"/>
    <cellStyle name="Aþ_LFD실행예산(020110)2855_덕천실행내역(토,조)정리전" xfId="3319" xr:uid="{00000000-0005-0000-0000-0000300B0000}"/>
    <cellStyle name="Äþ_LFD실행예산(020110)2855_덕천실행내역(토,조)정리전" xfId="3320" xr:uid="{00000000-0005-0000-0000-0000310B0000}"/>
    <cellStyle name="Aþ_LFD실행예산(020110)2855_덕천실행내역(토조)" xfId="3321" xr:uid="{00000000-0005-0000-0000-0000320B0000}"/>
    <cellStyle name="Äþ_LFD실행예산(020110)2855_덕천실행내역(토조)" xfId="3322" xr:uid="{00000000-0005-0000-0000-0000330B0000}"/>
    <cellStyle name="Aþ_LFD실행예산(020110)2855_동명삼화견본주택 기본안" xfId="3323" xr:uid="{00000000-0005-0000-0000-0000340B0000}"/>
    <cellStyle name="Äþ_LFD실행예산(020110)2855_동명삼화견본주택 기본안" xfId="3324" xr:uid="{00000000-0005-0000-0000-0000350B0000}"/>
    <cellStyle name="Aþ_LFD실행예산(020110)2855_부산덕천2차실행예산(기초DATA)" xfId="3325" xr:uid="{00000000-0005-0000-0000-0000360B0000}"/>
    <cellStyle name="Äþ_LFD실행예산(020110)2855_부산덕천2차실행예산(기초DATA)" xfId="3326" xr:uid="{00000000-0005-0000-0000-0000370B0000}"/>
    <cellStyle name="Aþ_LFD실행예산(020110)2855_부산덕천2차실행예산(기초DATA)_덕천실행내역(토,조)정리전" xfId="3327" xr:uid="{00000000-0005-0000-0000-0000380B0000}"/>
    <cellStyle name="Äþ_LFD실행예산(020110)2855_부산덕천2차실행예산(기초DATA)_덕천실행내역(토,조)정리전" xfId="3328" xr:uid="{00000000-0005-0000-0000-0000390B0000}"/>
    <cellStyle name="Aþ_LFD실행예산(020110)2855_부산덕천2차실행예산(기초DATA)_덕천실행내역(토조)" xfId="3329" xr:uid="{00000000-0005-0000-0000-00003A0B0000}"/>
    <cellStyle name="Äþ_LFD실행예산(020110)2855_부산덕천2차실행예산(기초DATA)_덕천실행내역(토조)" xfId="3330" xr:uid="{00000000-0005-0000-0000-00003B0B0000}"/>
    <cellStyle name="Aþ_LFD실행예산(020110)2855_부산덕천2차실행예산(기초DATA현장협의후)" xfId="3331" xr:uid="{00000000-0005-0000-0000-00003C0B0000}"/>
    <cellStyle name="Äþ_LFD실행예산(020110)2855_부산덕천2차실행예산(기초DATA현장협의후)" xfId="3332" xr:uid="{00000000-0005-0000-0000-00003D0B0000}"/>
    <cellStyle name="Aþ_LFD실행예산(020110)2855_부산덕천2차실행예산(기초DATA현장협의후)_덕천실행내역(토,조)정리전" xfId="3333" xr:uid="{00000000-0005-0000-0000-00003E0B0000}"/>
    <cellStyle name="Äþ_LFD실행예산(020110)2855_부산덕천2차실행예산(기초DATA현장협의후)_덕천실행내역(토,조)정리전" xfId="3334" xr:uid="{00000000-0005-0000-0000-00003F0B0000}"/>
    <cellStyle name="Aþ_LFD실행예산(020110)2855_부산덕천2차실행예산(기초DATA현장협의후)_덕천실행내역(토조)" xfId="3335" xr:uid="{00000000-0005-0000-0000-0000400B0000}"/>
    <cellStyle name="Äþ_LFD실행예산(020110)2855_부산덕천2차실행예산(기초DATA현장협의후)_덕천실행내역(토조)" xfId="3336" xr:uid="{00000000-0005-0000-0000-0000410B0000}"/>
    <cellStyle name="Aþ_LFD실행예산(020110)2855_현장경비신청안박성남" xfId="3337" xr:uid="{00000000-0005-0000-0000-0000420B0000}"/>
    <cellStyle name="Äþ_LFD실행예산(020110)2855_현장경비신청안박성남" xfId="3338" xr:uid="{00000000-0005-0000-0000-0000430B0000}"/>
    <cellStyle name="Aþ_LFD실행예산(020110)2855_현장경비신청안박성남_덕천실행내역(토,조)정리전" xfId="3339" xr:uid="{00000000-0005-0000-0000-0000440B0000}"/>
    <cellStyle name="Äþ_LFD실행예산(020110)2855_현장경비신청안박성남_덕천실행내역(토,조)정리전" xfId="3340" xr:uid="{00000000-0005-0000-0000-0000450B0000}"/>
    <cellStyle name="Aþ_LFD실행예산(020110)2855_현장경비신청안박성남_덕천실행내역(토조)" xfId="3341" xr:uid="{00000000-0005-0000-0000-0000460B0000}"/>
    <cellStyle name="Äþ_LFD실행예산(020110)2855_현장경비신청안박성남_덕천실행내역(토조)" xfId="3342" xr:uid="{00000000-0005-0000-0000-0000470B0000}"/>
    <cellStyle name="Aþ_광주공장(대비1218)" xfId="2927" xr:uid="{00000000-0005-0000-0000-0000480B0000}"/>
    <cellStyle name="Äþ_광주공장(대비1218)" xfId="2928" xr:uid="{00000000-0005-0000-0000-0000490B0000}"/>
    <cellStyle name="Aþ_광주공장(대비1218)_덕천실행내역(토,조)정리전" xfId="2929" xr:uid="{00000000-0005-0000-0000-00004A0B0000}"/>
    <cellStyle name="Äþ_광주공장(대비1218)_덕천실행내역(토,조)정리전" xfId="2930" xr:uid="{00000000-0005-0000-0000-00004B0B0000}"/>
    <cellStyle name="Aþ_광주공장(대비1218)_덕천실행내역(토조)" xfId="2931" xr:uid="{00000000-0005-0000-0000-00004C0B0000}"/>
    <cellStyle name="Äþ_광주공장(대비1218)_덕천실행내역(토조)" xfId="2932" xr:uid="{00000000-0005-0000-0000-00004D0B0000}"/>
    <cellStyle name="Aþ_기계실행(LFD광주공장.현설용)" xfId="2933" xr:uid="{00000000-0005-0000-0000-00004E0B0000}"/>
    <cellStyle name="Äþ_기계실행(LFD광주공장.현설용)" xfId="2934" xr:uid="{00000000-0005-0000-0000-00004F0B0000}"/>
    <cellStyle name="Aþ_기계실행(LFD광주공장.현설용)_덕천실행내역(토,조)정리전" xfId="2935" xr:uid="{00000000-0005-0000-0000-0000500B0000}"/>
    <cellStyle name="Äþ_기계실행(LFD광주공장.현설용)_덕천실행내역(토,조)정리전" xfId="2936" xr:uid="{00000000-0005-0000-0000-0000510B0000}"/>
    <cellStyle name="Aþ_기계실행(LFD광주공장.현설용)_덕천실행내역(토조)" xfId="2937" xr:uid="{00000000-0005-0000-0000-0000520B0000}"/>
    <cellStyle name="Äþ_기계실행(LFD광주공장.현설용)_덕천실행내역(토조)" xfId="2938" xr:uid="{00000000-0005-0000-0000-0000530B0000}"/>
    <cellStyle name="Aþ_동명삼화견본주택 기본안" xfId="2939" xr:uid="{00000000-0005-0000-0000-0000540B0000}"/>
    <cellStyle name="Äþ_동명삼화견본주택 기본안" xfId="2940" xr:uid="{00000000-0005-0000-0000-0000550B0000}"/>
    <cellStyle name="Aþ_마곡보완" xfId="2941" xr:uid="{00000000-0005-0000-0000-0000560B0000}"/>
    <cellStyle name="Äþ_마곡보완" xfId="2942" xr:uid="{00000000-0005-0000-0000-0000570B0000}"/>
    <cellStyle name="Aþ_마곡보완_LFD부산실행예산(020219)건축" xfId="2987" xr:uid="{00000000-0005-0000-0000-0000580B0000}"/>
    <cellStyle name="Äþ_마곡보완_LFD부산실행예산(020219)건축" xfId="2988" xr:uid="{00000000-0005-0000-0000-0000590B0000}"/>
    <cellStyle name="Aþ_마곡보완_LFD부산실행예산(020219)건축_경서실행(견적실)공무팀" xfId="2989" xr:uid="{00000000-0005-0000-0000-00005A0B0000}"/>
    <cellStyle name="Äþ_마곡보완_LFD부산실행예산(020219)건축_경서실행(견적실)공무팀" xfId="2990" xr:uid="{00000000-0005-0000-0000-00005B0B0000}"/>
    <cellStyle name="Aþ_마곡보완_LFD부산실행예산(020219)건축_경서실행(견적실)공무팀_덕천실행내역(토,조)정리전" xfId="2991" xr:uid="{00000000-0005-0000-0000-00005C0B0000}"/>
    <cellStyle name="Äþ_마곡보완_LFD부산실행예산(020219)건축_경서실행(견적실)공무팀_덕천실행내역(토,조)정리전" xfId="2992" xr:uid="{00000000-0005-0000-0000-00005D0B0000}"/>
    <cellStyle name="Aþ_마곡보완_LFD부산실행예산(020219)건축_경서실행(견적실)공무팀_덕천실행내역(토조)" xfId="2993" xr:uid="{00000000-0005-0000-0000-00005E0B0000}"/>
    <cellStyle name="Äþ_마곡보완_LFD부산실행예산(020219)건축_경서실행(견적실)공무팀_덕천실행내역(토조)" xfId="2994" xr:uid="{00000000-0005-0000-0000-00005F0B0000}"/>
    <cellStyle name="Aþ_마곡보완_LFD부산실행예산(020219)건축_골조공사견적가분석-1" xfId="2995" xr:uid="{00000000-0005-0000-0000-0000600B0000}"/>
    <cellStyle name="Äþ_마곡보완_LFD부산실행예산(020219)건축_골조공사견적가분석-1" xfId="2996" xr:uid="{00000000-0005-0000-0000-0000610B0000}"/>
    <cellStyle name="Aþ_마곡보완_LFD부산실행예산(020219)건축_골조공사견적가분석-1_덕천실행내역(토,조)정리전" xfId="2997" xr:uid="{00000000-0005-0000-0000-0000620B0000}"/>
    <cellStyle name="Äþ_마곡보완_LFD부산실행예산(020219)건축_골조공사견적가분석-1_덕천실행내역(토,조)정리전" xfId="2998" xr:uid="{00000000-0005-0000-0000-0000630B0000}"/>
    <cellStyle name="Aþ_마곡보완_LFD부산실행예산(020219)건축_골조공사견적가분석-1_덕천실행내역(토조)" xfId="2999" xr:uid="{00000000-0005-0000-0000-0000640B0000}"/>
    <cellStyle name="Äþ_마곡보완_LFD부산실행예산(020219)건축_골조공사견적가분석-1_덕천실행내역(토조)" xfId="3000" xr:uid="{00000000-0005-0000-0000-0000650B0000}"/>
    <cellStyle name="Aþ_마곡보완_LFD부산실행예산(020219)건축_골조공사공내역(송부)" xfId="3001" xr:uid="{00000000-0005-0000-0000-0000660B0000}"/>
    <cellStyle name="Äþ_마곡보완_LFD부산실행예산(020219)건축_골조공사공내역(송부)" xfId="3002" xr:uid="{00000000-0005-0000-0000-0000670B0000}"/>
    <cellStyle name="Aþ_마곡보완_LFD부산실행예산(020219)건축_골조공사공내역(송부)_덕천실행내역(토,조)정리전" xfId="3003" xr:uid="{00000000-0005-0000-0000-0000680B0000}"/>
    <cellStyle name="Äþ_마곡보완_LFD부산실행예산(020219)건축_골조공사공내역(송부)_덕천실행내역(토,조)정리전" xfId="3004" xr:uid="{00000000-0005-0000-0000-0000690B0000}"/>
    <cellStyle name="Aþ_마곡보완_LFD부산실행예산(020219)건축_골조공사공내역(송부)_덕천실행내역(토조)" xfId="3005" xr:uid="{00000000-0005-0000-0000-00006A0B0000}"/>
    <cellStyle name="Äþ_마곡보완_LFD부산실행예산(020219)건축_골조공사공내역(송부)_덕천실행내역(토조)" xfId="3006" xr:uid="{00000000-0005-0000-0000-00006B0B0000}"/>
    <cellStyle name="Aþ_마곡보완_LFD부산실행예산(020219)건축_골조공사공내역(장)" xfId="3007" xr:uid="{00000000-0005-0000-0000-00006C0B0000}"/>
    <cellStyle name="Äþ_마곡보완_LFD부산실행예산(020219)건축_골조공사공내역(장)" xfId="3008" xr:uid="{00000000-0005-0000-0000-00006D0B0000}"/>
    <cellStyle name="Aþ_마곡보완_LFD부산실행예산(020219)건축_골조공사공내역(장)_덕천실행내역(토,조)정리전" xfId="3009" xr:uid="{00000000-0005-0000-0000-00006E0B0000}"/>
    <cellStyle name="Äþ_마곡보완_LFD부산실행예산(020219)건축_골조공사공내역(장)_덕천실행내역(토,조)정리전" xfId="3010" xr:uid="{00000000-0005-0000-0000-00006F0B0000}"/>
    <cellStyle name="Aþ_마곡보완_LFD부산실행예산(020219)건축_골조공사공내역(장)_덕천실행내역(토조)" xfId="3011" xr:uid="{00000000-0005-0000-0000-0000700B0000}"/>
    <cellStyle name="Äþ_마곡보완_LFD부산실행예산(020219)건축_골조공사공내역(장)_덕천실행내역(토조)" xfId="3012" xr:uid="{00000000-0005-0000-0000-0000710B0000}"/>
    <cellStyle name="Aþ_마곡보완_LFD부산실행예산(020219)건축_골조공사실행예산품의" xfId="3013" xr:uid="{00000000-0005-0000-0000-0000720B0000}"/>
    <cellStyle name="Äþ_마곡보완_LFD부산실행예산(020219)건축_골조공사실행예산품의" xfId="3014" xr:uid="{00000000-0005-0000-0000-0000730B0000}"/>
    <cellStyle name="Aþ_마곡보완_LFD부산실행예산(020219)건축_골조공사실행예산품의_덕천실행내역(토,조)정리전" xfId="3015" xr:uid="{00000000-0005-0000-0000-0000740B0000}"/>
    <cellStyle name="Äþ_마곡보완_LFD부산실행예산(020219)건축_골조공사실행예산품의_덕천실행내역(토,조)정리전" xfId="3016" xr:uid="{00000000-0005-0000-0000-0000750B0000}"/>
    <cellStyle name="Aþ_마곡보완_LFD부산실행예산(020219)건축_골조공사실행예산품의_덕천실행내역(토조)" xfId="3017" xr:uid="{00000000-0005-0000-0000-0000760B0000}"/>
    <cellStyle name="Äþ_마곡보완_LFD부산실행예산(020219)건축_골조공사실행예산품의_덕천실행내역(토조)" xfId="3018" xr:uid="{00000000-0005-0000-0000-0000770B0000}"/>
    <cellStyle name="Aþ_마곡보완_LFD부산실행예산(020219)건축_덕천실행내역(토,조)정리전" xfId="3019" xr:uid="{00000000-0005-0000-0000-0000780B0000}"/>
    <cellStyle name="Äþ_마곡보완_LFD부산실행예산(020219)건축_덕천실행내역(토,조)정리전" xfId="3020" xr:uid="{00000000-0005-0000-0000-0000790B0000}"/>
    <cellStyle name="Aþ_마곡보완_LFD부산실행예산(020219)건축_덕천실행내역(토조)" xfId="3021" xr:uid="{00000000-0005-0000-0000-00007A0B0000}"/>
    <cellStyle name="Äþ_마곡보완_LFD부산실행예산(020219)건축_덕천실행내역(토조)" xfId="3022" xr:uid="{00000000-0005-0000-0000-00007B0B0000}"/>
    <cellStyle name="Aþ_마곡보완_LFD부산실행예산(020219)건축_동명삼화견본주택 기본안" xfId="3023" xr:uid="{00000000-0005-0000-0000-00007C0B0000}"/>
    <cellStyle name="Äþ_마곡보완_LFD부산실행예산(020219)건축_동명삼화견본주택 기본안" xfId="3024" xr:uid="{00000000-0005-0000-0000-00007D0B0000}"/>
    <cellStyle name="Aþ_마곡보완_LFD부산실행예산(020219)건축_부산덕천2차실행예산(기초DATA)" xfId="3025" xr:uid="{00000000-0005-0000-0000-00007E0B0000}"/>
    <cellStyle name="Äþ_마곡보완_LFD부산실행예산(020219)건축_부산덕천2차실행예산(기초DATA)" xfId="3026" xr:uid="{00000000-0005-0000-0000-00007F0B0000}"/>
    <cellStyle name="Aþ_마곡보완_LFD부산실행예산(020219)건축_부산덕천2차실행예산(기초DATA)_덕천실행내역(토,조)정리전" xfId="3027" xr:uid="{00000000-0005-0000-0000-0000800B0000}"/>
    <cellStyle name="Äþ_마곡보완_LFD부산실행예산(020219)건축_부산덕천2차실행예산(기초DATA)_덕천실행내역(토,조)정리전" xfId="3028" xr:uid="{00000000-0005-0000-0000-0000810B0000}"/>
    <cellStyle name="Aþ_마곡보완_LFD부산실행예산(020219)건축_부산덕천2차실행예산(기초DATA)_덕천실행내역(토조)" xfId="3029" xr:uid="{00000000-0005-0000-0000-0000820B0000}"/>
    <cellStyle name="Äþ_마곡보완_LFD부산실행예산(020219)건축_부산덕천2차실행예산(기초DATA)_덕천실행내역(토조)" xfId="3030" xr:uid="{00000000-0005-0000-0000-0000830B0000}"/>
    <cellStyle name="Aþ_마곡보완_LFD부산실행예산(020219)건축_부산덕천2차실행예산(기초DATA현장협의후)" xfId="3031" xr:uid="{00000000-0005-0000-0000-0000840B0000}"/>
    <cellStyle name="Äþ_마곡보완_LFD부산실행예산(020219)건축_부산덕천2차실행예산(기초DATA현장협의후)" xfId="3032" xr:uid="{00000000-0005-0000-0000-0000850B0000}"/>
    <cellStyle name="Aþ_마곡보완_LFD부산실행예산(020219)건축_부산덕천2차실행예산(기초DATA현장협의후)_덕천실행내역(토,조)정리전" xfId="3033" xr:uid="{00000000-0005-0000-0000-0000860B0000}"/>
    <cellStyle name="Äþ_마곡보완_LFD부산실행예산(020219)건축_부산덕천2차실행예산(기초DATA현장협의후)_덕천실행내역(토,조)정리전" xfId="3034" xr:uid="{00000000-0005-0000-0000-0000870B0000}"/>
    <cellStyle name="Aþ_마곡보완_LFD부산실행예산(020219)건축_부산덕천2차실행예산(기초DATA현장협의후)_덕천실행내역(토조)" xfId="3035" xr:uid="{00000000-0005-0000-0000-0000880B0000}"/>
    <cellStyle name="Äþ_마곡보완_LFD부산실행예산(020219)건축_부산덕천2차실행예산(기초DATA현장협의후)_덕천실행내역(토조)" xfId="3036" xr:uid="{00000000-0005-0000-0000-0000890B0000}"/>
    <cellStyle name="Aþ_마곡보완_LFD부산실행예산(020219)건축_현장경비신청안박성남" xfId="3037" xr:uid="{00000000-0005-0000-0000-00008A0B0000}"/>
    <cellStyle name="Äþ_마곡보완_LFD부산실행예산(020219)건축_현장경비신청안박성남" xfId="3038" xr:uid="{00000000-0005-0000-0000-00008B0B0000}"/>
    <cellStyle name="Aþ_마곡보완_LFD부산실행예산(020219)건축_현장경비신청안박성남_덕천실행내역(토,조)정리전" xfId="3039" xr:uid="{00000000-0005-0000-0000-00008C0B0000}"/>
    <cellStyle name="Äþ_마곡보완_LFD부산실행예산(020219)건축_현장경비신청안박성남_덕천실행내역(토,조)정리전" xfId="3040" xr:uid="{00000000-0005-0000-0000-00008D0B0000}"/>
    <cellStyle name="Aþ_마곡보완_LFD부산실행예산(020219)건축_현장경비신청안박성남_덕천실행내역(토조)" xfId="3041" xr:uid="{00000000-0005-0000-0000-00008E0B0000}"/>
    <cellStyle name="Äþ_마곡보완_LFD부산실행예산(020219)건축_현장경비신청안박성남_덕천실행내역(토조)" xfId="3042" xr:uid="{00000000-0005-0000-0000-00008F0B0000}"/>
    <cellStyle name="Aþ_마곡보완_LFD부산실행예산(020305)건축" xfId="3043" xr:uid="{00000000-0005-0000-0000-0000900B0000}"/>
    <cellStyle name="Äþ_마곡보완_LFD부산실행예산(020305)건축" xfId="3044" xr:uid="{00000000-0005-0000-0000-0000910B0000}"/>
    <cellStyle name="Aþ_마곡보완_LFD부산실행예산(020305)건축_경서실행(견적실)공무팀" xfId="3045" xr:uid="{00000000-0005-0000-0000-0000920B0000}"/>
    <cellStyle name="Äþ_마곡보완_LFD부산실행예산(020305)건축_경서실행(견적실)공무팀" xfId="3046" xr:uid="{00000000-0005-0000-0000-0000930B0000}"/>
    <cellStyle name="Aþ_마곡보완_LFD부산실행예산(020305)건축_경서실행(견적실)공무팀_덕천실행내역(토,조)정리전" xfId="3047" xr:uid="{00000000-0005-0000-0000-0000940B0000}"/>
    <cellStyle name="Äþ_마곡보완_LFD부산실행예산(020305)건축_경서실행(견적실)공무팀_덕천실행내역(토,조)정리전" xfId="3048" xr:uid="{00000000-0005-0000-0000-0000950B0000}"/>
    <cellStyle name="Aþ_마곡보완_LFD부산실행예산(020305)건축_경서실행(견적실)공무팀_덕천실행내역(토조)" xfId="3049" xr:uid="{00000000-0005-0000-0000-0000960B0000}"/>
    <cellStyle name="Äþ_마곡보완_LFD부산실행예산(020305)건축_경서실행(견적실)공무팀_덕천실행내역(토조)" xfId="3050" xr:uid="{00000000-0005-0000-0000-0000970B0000}"/>
    <cellStyle name="Aþ_마곡보완_LFD부산실행예산(020305)건축_골조공사견적가분석-1" xfId="3051" xr:uid="{00000000-0005-0000-0000-0000980B0000}"/>
    <cellStyle name="Äþ_마곡보완_LFD부산실행예산(020305)건축_골조공사견적가분석-1" xfId="3052" xr:uid="{00000000-0005-0000-0000-0000990B0000}"/>
    <cellStyle name="Aþ_마곡보완_LFD부산실행예산(020305)건축_골조공사견적가분석-1_덕천실행내역(토,조)정리전" xfId="3053" xr:uid="{00000000-0005-0000-0000-00009A0B0000}"/>
    <cellStyle name="Äþ_마곡보완_LFD부산실행예산(020305)건축_골조공사견적가분석-1_덕천실행내역(토,조)정리전" xfId="3054" xr:uid="{00000000-0005-0000-0000-00009B0B0000}"/>
    <cellStyle name="Aþ_마곡보완_LFD부산실행예산(020305)건축_골조공사견적가분석-1_덕천실행내역(토조)" xfId="3055" xr:uid="{00000000-0005-0000-0000-00009C0B0000}"/>
    <cellStyle name="Äþ_마곡보완_LFD부산실행예산(020305)건축_골조공사견적가분석-1_덕천실행내역(토조)" xfId="3056" xr:uid="{00000000-0005-0000-0000-00009D0B0000}"/>
    <cellStyle name="Aþ_마곡보완_LFD부산실행예산(020305)건축_골조공사공내역(송부)" xfId="3057" xr:uid="{00000000-0005-0000-0000-00009E0B0000}"/>
    <cellStyle name="Äþ_마곡보완_LFD부산실행예산(020305)건축_골조공사공내역(송부)" xfId="3058" xr:uid="{00000000-0005-0000-0000-00009F0B0000}"/>
    <cellStyle name="Aþ_마곡보완_LFD부산실행예산(020305)건축_골조공사공내역(송부)_덕천실행내역(토,조)정리전" xfId="3059" xr:uid="{00000000-0005-0000-0000-0000A00B0000}"/>
    <cellStyle name="Äþ_마곡보완_LFD부산실행예산(020305)건축_골조공사공내역(송부)_덕천실행내역(토,조)정리전" xfId="3060" xr:uid="{00000000-0005-0000-0000-0000A10B0000}"/>
    <cellStyle name="Aþ_마곡보완_LFD부산실행예산(020305)건축_골조공사공내역(송부)_덕천실행내역(토조)" xfId="3061" xr:uid="{00000000-0005-0000-0000-0000A20B0000}"/>
    <cellStyle name="Äþ_마곡보완_LFD부산실행예산(020305)건축_골조공사공내역(송부)_덕천실행내역(토조)" xfId="3062" xr:uid="{00000000-0005-0000-0000-0000A30B0000}"/>
    <cellStyle name="Aþ_마곡보완_LFD부산실행예산(020305)건축_골조공사공내역(장)" xfId="3063" xr:uid="{00000000-0005-0000-0000-0000A40B0000}"/>
    <cellStyle name="Äþ_마곡보완_LFD부산실행예산(020305)건축_골조공사공내역(장)" xfId="3064" xr:uid="{00000000-0005-0000-0000-0000A50B0000}"/>
    <cellStyle name="Aþ_마곡보완_LFD부산실행예산(020305)건축_골조공사공내역(장)_덕천실행내역(토,조)정리전" xfId="3065" xr:uid="{00000000-0005-0000-0000-0000A60B0000}"/>
    <cellStyle name="Äþ_마곡보완_LFD부산실행예산(020305)건축_골조공사공내역(장)_덕천실행내역(토,조)정리전" xfId="3066" xr:uid="{00000000-0005-0000-0000-0000A70B0000}"/>
    <cellStyle name="Aþ_마곡보완_LFD부산실행예산(020305)건축_골조공사공내역(장)_덕천실행내역(토조)" xfId="3067" xr:uid="{00000000-0005-0000-0000-0000A80B0000}"/>
    <cellStyle name="Äþ_마곡보완_LFD부산실행예산(020305)건축_골조공사공내역(장)_덕천실행내역(토조)" xfId="3068" xr:uid="{00000000-0005-0000-0000-0000A90B0000}"/>
    <cellStyle name="Aþ_마곡보완_LFD부산실행예산(020305)건축_골조공사실행예산품의" xfId="3069" xr:uid="{00000000-0005-0000-0000-0000AA0B0000}"/>
    <cellStyle name="Äþ_마곡보완_LFD부산실행예산(020305)건축_골조공사실행예산품의" xfId="3070" xr:uid="{00000000-0005-0000-0000-0000AB0B0000}"/>
    <cellStyle name="Aþ_마곡보완_LFD부산실행예산(020305)건축_골조공사실행예산품의_덕천실행내역(토,조)정리전" xfId="3071" xr:uid="{00000000-0005-0000-0000-0000AC0B0000}"/>
    <cellStyle name="Äþ_마곡보완_LFD부산실행예산(020305)건축_골조공사실행예산품의_덕천실행내역(토,조)정리전" xfId="3072" xr:uid="{00000000-0005-0000-0000-0000AD0B0000}"/>
    <cellStyle name="Aþ_마곡보완_LFD부산실행예산(020305)건축_골조공사실행예산품의_덕천실행내역(토조)" xfId="3073" xr:uid="{00000000-0005-0000-0000-0000AE0B0000}"/>
    <cellStyle name="Äþ_마곡보완_LFD부산실행예산(020305)건축_골조공사실행예산품의_덕천실행내역(토조)" xfId="3074" xr:uid="{00000000-0005-0000-0000-0000AF0B0000}"/>
    <cellStyle name="Aþ_마곡보완_LFD부산실행예산(020305)건축_덕천실행내역(토,조)정리전" xfId="3075" xr:uid="{00000000-0005-0000-0000-0000B00B0000}"/>
    <cellStyle name="Äþ_마곡보완_LFD부산실행예산(020305)건축_덕천실행내역(토,조)정리전" xfId="3076" xr:uid="{00000000-0005-0000-0000-0000B10B0000}"/>
    <cellStyle name="Aþ_마곡보완_LFD부산실행예산(020305)건축_덕천실행내역(토조)" xfId="3077" xr:uid="{00000000-0005-0000-0000-0000B20B0000}"/>
    <cellStyle name="Äþ_마곡보완_LFD부산실행예산(020305)건축_덕천실행내역(토조)" xfId="3078" xr:uid="{00000000-0005-0000-0000-0000B30B0000}"/>
    <cellStyle name="Aþ_마곡보완_LFD부산실행예산(020305)건축_부산덕천2차실행예산(기초DATA)" xfId="3079" xr:uid="{00000000-0005-0000-0000-0000B40B0000}"/>
    <cellStyle name="Äþ_마곡보완_LFD부산실행예산(020305)건축_부산덕천2차실행예산(기초DATA)" xfId="3080" xr:uid="{00000000-0005-0000-0000-0000B50B0000}"/>
    <cellStyle name="Aþ_마곡보완_LFD부산실행예산(020305)건축_부산덕천2차실행예산(기초DATA)_덕천실행내역(토,조)정리전" xfId="3081" xr:uid="{00000000-0005-0000-0000-0000B60B0000}"/>
    <cellStyle name="Äþ_마곡보완_LFD부산실행예산(020305)건축_부산덕천2차실행예산(기초DATA)_덕천실행내역(토,조)정리전" xfId="3082" xr:uid="{00000000-0005-0000-0000-0000B70B0000}"/>
    <cellStyle name="Aþ_마곡보완_LFD부산실행예산(020305)건축_부산덕천2차실행예산(기초DATA)_덕천실행내역(토조)" xfId="3083" xr:uid="{00000000-0005-0000-0000-0000B80B0000}"/>
    <cellStyle name="Äþ_마곡보완_LFD부산실행예산(020305)건축_부산덕천2차실행예산(기초DATA)_덕천실행내역(토조)" xfId="3084" xr:uid="{00000000-0005-0000-0000-0000B90B0000}"/>
    <cellStyle name="Aþ_마곡보완_LFD부산실행예산(020305)건축_부산덕천2차실행예산(기초DATA현장협의후)" xfId="3085" xr:uid="{00000000-0005-0000-0000-0000BA0B0000}"/>
    <cellStyle name="Äþ_마곡보완_LFD부산실행예산(020305)건축_부산덕천2차실행예산(기초DATA현장협의후)" xfId="3086" xr:uid="{00000000-0005-0000-0000-0000BB0B0000}"/>
    <cellStyle name="Aþ_마곡보완_LFD부산실행예산(020305)건축_부산덕천2차실행예산(기초DATA현장협의후)_덕천실행내역(토,조)정리전" xfId="3087" xr:uid="{00000000-0005-0000-0000-0000BC0B0000}"/>
    <cellStyle name="Äþ_마곡보완_LFD부산실행예산(020305)건축_부산덕천2차실행예산(기초DATA현장협의후)_덕천실행내역(토,조)정리전" xfId="3088" xr:uid="{00000000-0005-0000-0000-0000BD0B0000}"/>
    <cellStyle name="Aþ_마곡보완_LFD부산실행예산(020305)건축_부산덕천2차실행예산(기초DATA현장협의후)_덕천실행내역(토조)" xfId="3089" xr:uid="{00000000-0005-0000-0000-0000BE0B0000}"/>
    <cellStyle name="Äþ_마곡보완_LFD부산실행예산(020305)건축_부산덕천2차실행예산(기초DATA현장협의후)_덕천실행내역(토조)" xfId="3090" xr:uid="{00000000-0005-0000-0000-0000BF0B0000}"/>
    <cellStyle name="Aþ_마곡보완_LFD실행예산(020110)2855" xfId="3091" xr:uid="{00000000-0005-0000-0000-0000C00B0000}"/>
    <cellStyle name="Äþ_마곡보완_LFD실행예산(020110)2855" xfId="3092" xr:uid="{00000000-0005-0000-0000-0000C10B0000}"/>
    <cellStyle name="Aþ_마곡보완_LFD실행예산(020110)2855_LFD부산실행예산(020319)건축" xfId="3147" xr:uid="{00000000-0005-0000-0000-0000C20B0000}"/>
    <cellStyle name="Äþ_마곡보완_LFD실행예산(020110)2855_LFD부산실행예산(020319)건축" xfId="3148" xr:uid="{00000000-0005-0000-0000-0000C30B0000}"/>
    <cellStyle name="Aþ_마곡보완_LFD실행예산(020110)2855_LFD부산실행예산(020319)건축_덕천실행내역(토,조)정리전" xfId="3149" xr:uid="{00000000-0005-0000-0000-0000C40B0000}"/>
    <cellStyle name="Äþ_마곡보완_LFD실행예산(020110)2855_LFD부산실행예산(020319)건축_덕천실행내역(토,조)정리전" xfId="3150" xr:uid="{00000000-0005-0000-0000-0000C50B0000}"/>
    <cellStyle name="Aþ_마곡보완_LFD실행예산(020110)2855_LFD부산실행예산(020319)건축_덕천실행내역(토조)" xfId="3151" xr:uid="{00000000-0005-0000-0000-0000C60B0000}"/>
    <cellStyle name="Äþ_마곡보완_LFD실행예산(020110)2855_LFD부산실행예산(020319)건축_덕천실행내역(토조)" xfId="3152" xr:uid="{00000000-0005-0000-0000-0000C70B0000}"/>
    <cellStyle name="Aþ_마곡보완_LFD실행예산(020110)2855_경서실행(견적실)공무팀" xfId="3093" xr:uid="{00000000-0005-0000-0000-0000C80B0000}"/>
    <cellStyle name="Äþ_마곡보완_LFD실행예산(020110)2855_경서실행(견적실)공무팀" xfId="3094" xr:uid="{00000000-0005-0000-0000-0000C90B0000}"/>
    <cellStyle name="Aþ_마곡보완_LFD실행예산(020110)2855_경서실행(견적실)공무팀_덕천실행내역(토,조)정리전" xfId="3095" xr:uid="{00000000-0005-0000-0000-0000CA0B0000}"/>
    <cellStyle name="Äþ_마곡보완_LFD실행예산(020110)2855_경서실행(견적실)공무팀_덕천실행내역(토,조)정리전" xfId="3096" xr:uid="{00000000-0005-0000-0000-0000CB0B0000}"/>
    <cellStyle name="Aþ_마곡보완_LFD실행예산(020110)2855_경서실행(견적실)공무팀_덕천실행내역(토조)" xfId="3097" xr:uid="{00000000-0005-0000-0000-0000CC0B0000}"/>
    <cellStyle name="Äþ_마곡보완_LFD실행예산(020110)2855_경서실행(견적실)공무팀_덕천실행내역(토조)" xfId="3098" xr:uid="{00000000-0005-0000-0000-0000CD0B0000}"/>
    <cellStyle name="Aþ_마곡보완_LFD실행예산(020110)2855_골조공사견적가분석-1" xfId="3099" xr:uid="{00000000-0005-0000-0000-0000CE0B0000}"/>
    <cellStyle name="Äþ_마곡보완_LFD실행예산(020110)2855_골조공사견적가분석-1" xfId="3100" xr:uid="{00000000-0005-0000-0000-0000CF0B0000}"/>
    <cellStyle name="Aþ_마곡보완_LFD실행예산(020110)2855_골조공사견적가분석-1_덕천실행내역(토,조)정리전" xfId="3101" xr:uid="{00000000-0005-0000-0000-0000D00B0000}"/>
    <cellStyle name="Äþ_마곡보완_LFD실행예산(020110)2855_골조공사견적가분석-1_덕천실행내역(토,조)정리전" xfId="3102" xr:uid="{00000000-0005-0000-0000-0000D10B0000}"/>
    <cellStyle name="Aþ_마곡보완_LFD실행예산(020110)2855_골조공사견적가분석-1_덕천실행내역(토조)" xfId="3103" xr:uid="{00000000-0005-0000-0000-0000D20B0000}"/>
    <cellStyle name="Äþ_마곡보완_LFD실행예산(020110)2855_골조공사견적가분석-1_덕천실행내역(토조)" xfId="3104" xr:uid="{00000000-0005-0000-0000-0000D30B0000}"/>
    <cellStyle name="Aþ_마곡보완_LFD실행예산(020110)2855_골조공사공내역(송부)" xfId="3105" xr:uid="{00000000-0005-0000-0000-0000D40B0000}"/>
    <cellStyle name="Äþ_마곡보완_LFD실행예산(020110)2855_골조공사공내역(송부)" xfId="3106" xr:uid="{00000000-0005-0000-0000-0000D50B0000}"/>
    <cellStyle name="Aþ_마곡보완_LFD실행예산(020110)2855_골조공사공내역(송부)_덕천실행내역(토,조)정리전" xfId="3107" xr:uid="{00000000-0005-0000-0000-0000D60B0000}"/>
    <cellStyle name="Äþ_마곡보완_LFD실행예산(020110)2855_골조공사공내역(송부)_덕천실행내역(토,조)정리전" xfId="3108" xr:uid="{00000000-0005-0000-0000-0000D70B0000}"/>
    <cellStyle name="Aþ_마곡보완_LFD실행예산(020110)2855_골조공사공내역(송부)_덕천실행내역(토조)" xfId="3109" xr:uid="{00000000-0005-0000-0000-0000D80B0000}"/>
    <cellStyle name="Äþ_마곡보완_LFD실행예산(020110)2855_골조공사공내역(송부)_덕천실행내역(토조)" xfId="3110" xr:uid="{00000000-0005-0000-0000-0000D90B0000}"/>
    <cellStyle name="Aþ_마곡보완_LFD실행예산(020110)2855_골조공사공내역(장)" xfId="3111" xr:uid="{00000000-0005-0000-0000-0000DA0B0000}"/>
    <cellStyle name="Äþ_마곡보완_LFD실행예산(020110)2855_골조공사공내역(장)" xfId="3112" xr:uid="{00000000-0005-0000-0000-0000DB0B0000}"/>
    <cellStyle name="Aþ_마곡보완_LFD실행예산(020110)2855_골조공사공내역(장)_덕천실행내역(토,조)정리전" xfId="3113" xr:uid="{00000000-0005-0000-0000-0000DC0B0000}"/>
    <cellStyle name="Äþ_마곡보완_LFD실행예산(020110)2855_골조공사공내역(장)_덕천실행내역(토,조)정리전" xfId="3114" xr:uid="{00000000-0005-0000-0000-0000DD0B0000}"/>
    <cellStyle name="Aþ_마곡보완_LFD실행예산(020110)2855_골조공사공내역(장)_덕천실행내역(토조)" xfId="3115" xr:uid="{00000000-0005-0000-0000-0000DE0B0000}"/>
    <cellStyle name="Äþ_마곡보완_LFD실행예산(020110)2855_골조공사공내역(장)_덕천실행내역(토조)" xfId="3116" xr:uid="{00000000-0005-0000-0000-0000DF0B0000}"/>
    <cellStyle name="Aþ_마곡보완_LFD실행예산(020110)2855_골조공사실행예산품의" xfId="3117" xr:uid="{00000000-0005-0000-0000-0000E00B0000}"/>
    <cellStyle name="Äþ_마곡보완_LFD실행예산(020110)2855_골조공사실행예산품의" xfId="3118" xr:uid="{00000000-0005-0000-0000-0000E10B0000}"/>
    <cellStyle name="Aþ_마곡보완_LFD실행예산(020110)2855_골조공사실행예산품의_덕천실행내역(토,조)정리전" xfId="3119" xr:uid="{00000000-0005-0000-0000-0000E20B0000}"/>
    <cellStyle name="Äþ_마곡보완_LFD실행예산(020110)2855_골조공사실행예산품의_덕천실행내역(토,조)정리전" xfId="3120" xr:uid="{00000000-0005-0000-0000-0000E30B0000}"/>
    <cellStyle name="Aþ_마곡보완_LFD실행예산(020110)2855_골조공사실행예산품의_덕천실행내역(토조)" xfId="3121" xr:uid="{00000000-0005-0000-0000-0000E40B0000}"/>
    <cellStyle name="Äþ_마곡보완_LFD실행예산(020110)2855_골조공사실행예산품의_덕천실행내역(토조)" xfId="3122" xr:uid="{00000000-0005-0000-0000-0000E50B0000}"/>
    <cellStyle name="Aþ_마곡보완_LFD실행예산(020110)2855_덕천실행내역(토,조)정리전" xfId="3123" xr:uid="{00000000-0005-0000-0000-0000E60B0000}"/>
    <cellStyle name="Äþ_마곡보완_LFD실행예산(020110)2855_덕천실행내역(토,조)정리전" xfId="3124" xr:uid="{00000000-0005-0000-0000-0000E70B0000}"/>
    <cellStyle name="Aþ_마곡보완_LFD실행예산(020110)2855_덕천실행내역(토조)" xfId="3125" xr:uid="{00000000-0005-0000-0000-0000E80B0000}"/>
    <cellStyle name="Äþ_마곡보완_LFD실행예산(020110)2855_덕천실행내역(토조)" xfId="3126" xr:uid="{00000000-0005-0000-0000-0000E90B0000}"/>
    <cellStyle name="Aþ_마곡보완_LFD실행예산(020110)2855_동명삼화견본주택 기본안" xfId="3127" xr:uid="{00000000-0005-0000-0000-0000EA0B0000}"/>
    <cellStyle name="Äþ_마곡보완_LFD실행예산(020110)2855_동명삼화견본주택 기본안" xfId="3128" xr:uid="{00000000-0005-0000-0000-0000EB0B0000}"/>
    <cellStyle name="Aþ_마곡보완_LFD실행예산(020110)2855_부산덕천2차실행예산(기초DATA)" xfId="3129" xr:uid="{00000000-0005-0000-0000-0000EC0B0000}"/>
    <cellStyle name="Äþ_마곡보완_LFD실행예산(020110)2855_부산덕천2차실행예산(기초DATA)" xfId="3130" xr:uid="{00000000-0005-0000-0000-0000ED0B0000}"/>
    <cellStyle name="Aþ_마곡보완_LFD실행예산(020110)2855_부산덕천2차실행예산(기초DATA)_덕천실행내역(토,조)정리전" xfId="3131" xr:uid="{00000000-0005-0000-0000-0000EE0B0000}"/>
    <cellStyle name="Äþ_마곡보완_LFD실행예산(020110)2855_부산덕천2차실행예산(기초DATA)_덕천실행내역(토,조)정리전" xfId="3132" xr:uid="{00000000-0005-0000-0000-0000EF0B0000}"/>
    <cellStyle name="Aþ_마곡보완_LFD실행예산(020110)2855_부산덕천2차실행예산(기초DATA)_덕천실행내역(토조)" xfId="3133" xr:uid="{00000000-0005-0000-0000-0000F00B0000}"/>
    <cellStyle name="Äþ_마곡보완_LFD실행예산(020110)2855_부산덕천2차실행예산(기초DATA)_덕천실행내역(토조)" xfId="3134" xr:uid="{00000000-0005-0000-0000-0000F10B0000}"/>
    <cellStyle name="Aþ_마곡보완_LFD실행예산(020110)2855_부산덕천2차실행예산(기초DATA현장협의후)" xfId="3135" xr:uid="{00000000-0005-0000-0000-0000F20B0000}"/>
    <cellStyle name="Äþ_마곡보완_LFD실행예산(020110)2855_부산덕천2차실행예산(기초DATA현장협의후)" xfId="3136" xr:uid="{00000000-0005-0000-0000-0000F30B0000}"/>
    <cellStyle name="Aþ_마곡보완_LFD실행예산(020110)2855_부산덕천2차실행예산(기초DATA현장협의후)_덕천실행내역(토,조)정리전" xfId="3137" xr:uid="{00000000-0005-0000-0000-0000F40B0000}"/>
    <cellStyle name="Äþ_마곡보완_LFD실행예산(020110)2855_부산덕천2차실행예산(기초DATA현장협의후)_덕천실행내역(토,조)정리전" xfId="3138" xr:uid="{00000000-0005-0000-0000-0000F50B0000}"/>
    <cellStyle name="Aþ_마곡보완_LFD실행예산(020110)2855_부산덕천2차실행예산(기초DATA현장협의후)_덕천실행내역(토조)" xfId="3139" xr:uid="{00000000-0005-0000-0000-0000F60B0000}"/>
    <cellStyle name="Äþ_마곡보완_LFD실행예산(020110)2855_부산덕천2차실행예산(기초DATA현장협의후)_덕천실행내역(토조)" xfId="3140" xr:uid="{00000000-0005-0000-0000-0000F70B0000}"/>
    <cellStyle name="Aþ_마곡보완_LFD실행예산(020110)2855_현장경비신청안박성남" xfId="3141" xr:uid="{00000000-0005-0000-0000-0000F80B0000}"/>
    <cellStyle name="Äþ_마곡보완_LFD실행예산(020110)2855_현장경비신청안박성남" xfId="3142" xr:uid="{00000000-0005-0000-0000-0000F90B0000}"/>
    <cellStyle name="Aþ_마곡보완_LFD실행예산(020110)2855_현장경비신청안박성남_덕천실행내역(토,조)정리전" xfId="3143" xr:uid="{00000000-0005-0000-0000-0000FA0B0000}"/>
    <cellStyle name="Äþ_마곡보완_LFD실행예산(020110)2855_현장경비신청안박성남_덕천실행내역(토,조)정리전" xfId="3144" xr:uid="{00000000-0005-0000-0000-0000FB0B0000}"/>
    <cellStyle name="Aþ_마곡보완_LFD실행예산(020110)2855_현장경비신청안박성남_덕천실행내역(토조)" xfId="3145" xr:uid="{00000000-0005-0000-0000-0000FC0B0000}"/>
    <cellStyle name="Äþ_마곡보완_LFD실행예산(020110)2855_현장경비신청안박성남_덕천실행내역(토조)" xfId="3146" xr:uid="{00000000-0005-0000-0000-0000FD0B0000}"/>
    <cellStyle name="Aþ_마곡보완_광주공장(대비1218)" xfId="2943" xr:uid="{00000000-0005-0000-0000-0000FE0B0000}"/>
    <cellStyle name="Äþ_마곡보완_광주공장(대비1218)" xfId="2944" xr:uid="{00000000-0005-0000-0000-0000FF0B0000}"/>
    <cellStyle name="Aþ_마곡보완_광주공장(대비1218)_덕천실행내역(토,조)정리전" xfId="2945" xr:uid="{00000000-0005-0000-0000-0000000C0000}"/>
    <cellStyle name="Äþ_마곡보완_광주공장(대비1218)_덕천실행내역(토,조)정리전" xfId="2946" xr:uid="{00000000-0005-0000-0000-0000010C0000}"/>
    <cellStyle name="Aþ_마곡보완_광주공장(대비1218)_덕천실행내역(토조)" xfId="2947" xr:uid="{00000000-0005-0000-0000-0000020C0000}"/>
    <cellStyle name="Äþ_마곡보완_광주공장(대비1218)_덕천실행내역(토조)" xfId="2948" xr:uid="{00000000-0005-0000-0000-0000030C0000}"/>
    <cellStyle name="Aþ_마곡보완_기계실행(LFD광주공장.현설용)" xfId="2949" xr:uid="{00000000-0005-0000-0000-0000040C0000}"/>
    <cellStyle name="Äþ_마곡보완_기계실행(LFD광주공장.현설용)" xfId="2950" xr:uid="{00000000-0005-0000-0000-0000050C0000}"/>
    <cellStyle name="Aþ_마곡보완_기계실행(LFD광주공장.현설용)_덕천실행내역(토,조)정리전" xfId="2951" xr:uid="{00000000-0005-0000-0000-0000060C0000}"/>
    <cellStyle name="Äþ_마곡보완_기계실행(LFD광주공장.현설용)_덕천실행내역(토,조)정리전" xfId="2952" xr:uid="{00000000-0005-0000-0000-0000070C0000}"/>
    <cellStyle name="Aþ_마곡보완_기계실행(LFD광주공장.현설용)_덕천실행내역(토조)" xfId="2953" xr:uid="{00000000-0005-0000-0000-0000080C0000}"/>
    <cellStyle name="Äþ_마곡보완_기계실행(LFD광주공장.현설용)_덕천실행내역(토조)" xfId="2954" xr:uid="{00000000-0005-0000-0000-0000090C0000}"/>
    <cellStyle name="Aþ_마곡보완_동명삼화견본주택 기본안" xfId="2955" xr:uid="{00000000-0005-0000-0000-00000A0C0000}"/>
    <cellStyle name="Äþ_마곡보완_동명삼화견본주택 기본안" xfId="2956" xr:uid="{00000000-0005-0000-0000-00000B0C0000}"/>
    <cellStyle name="Aþ_마곡보완_부산덕천동롯데아파트(환경ENG)" xfId="2957" xr:uid="{00000000-0005-0000-0000-00000C0C0000}"/>
    <cellStyle name="Äþ_마곡보완_부산덕천동롯데아파트(환경ENG)" xfId="2958" xr:uid="{00000000-0005-0000-0000-00000D0C0000}"/>
    <cellStyle name="Aþ_마곡보완_부산덕천동롯데아파트(환경ENG)_덕천실행내역(토,조)정리전" xfId="2959" xr:uid="{00000000-0005-0000-0000-00000E0C0000}"/>
    <cellStyle name="Äþ_마곡보완_부산덕천동롯데아파트(환경ENG)_덕천실행내역(토,조)정리전" xfId="2960" xr:uid="{00000000-0005-0000-0000-00000F0C0000}"/>
    <cellStyle name="Aþ_마곡보완_부산덕천동롯데아파트(환경ENG)_덕천실행내역(토조)" xfId="2961" xr:uid="{00000000-0005-0000-0000-0000100C0000}"/>
    <cellStyle name="Äþ_마곡보완_부산덕천동롯데아파트(환경ENG)_덕천실행내역(토조)" xfId="2962" xr:uid="{00000000-0005-0000-0000-0000110C0000}"/>
    <cellStyle name="Aþ_마곡보완_부산덕천동아파트(세경엔지니어링)" xfId="2963" xr:uid="{00000000-0005-0000-0000-0000120C0000}"/>
    <cellStyle name="Äþ_마곡보완_부산덕천동아파트(세경엔지니어링)" xfId="2964" xr:uid="{00000000-0005-0000-0000-0000130C0000}"/>
    <cellStyle name="Aþ_마곡보완_부산덕천동아파트(세경엔지니어링)_덕천실행내역(토,조)정리전" xfId="2965" xr:uid="{00000000-0005-0000-0000-0000140C0000}"/>
    <cellStyle name="Äþ_마곡보완_부산덕천동아파트(세경엔지니어링)_덕천실행내역(토,조)정리전" xfId="2966" xr:uid="{00000000-0005-0000-0000-0000150C0000}"/>
    <cellStyle name="Aþ_마곡보완_부산덕천동아파트(세경엔지니어링)_덕천실행내역(토조)" xfId="2967" xr:uid="{00000000-0005-0000-0000-0000160C0000}"/>
    <cellStyle name="Äþ_마곡보완_부산덕천동아파트(세경엔지니어링)_덕천실행내역(토조)" xfId="2968" xr:uid="{00000000-0005-0000-0000-0000170C0000}"/>
    <cellStyle name="Aþ_마곡보완_현장경비신청안박성남" xfId="2969" xr:uid="{00000000-0005-0000-0000-0000180C0000}"/>
    <cellStyle name="Äþ_마곡보완_현장경비신청안박성남" xfId="2970" xr:uid="{00000000-0005-0000-0000-0000190C0000}"/>
    <cellStyle name="Aþ_마곡보완_현장경비신청안박성남_덕천실행내역(토,조)정리전" xfId="2971" xr:uid="{00000000-0005-0000-0000-00001A0C0000}"/>
    <cellStyle name="Äþ_마곡보완_현장경비신청안박성남_덕천실행내역(토,조)정리전" xfId="2972" xr:uid="{00000000-0005-0000-0000-00001B0C0000}"/>
    <cellStyle name="Aþ_마곡보완_현장경비신청안박성남_덕천실행내역(토조)" xfId="2973" xr:uid="{00000000-0005-0000-0000-00001C0C0000}"/>
    <cellStyle name="Äþ_마곡보완_현장경비신청안박성남_덕천실행내역(토조)" xfId="2974" xr:uid="{00000000-0005-0000-0000-00001D0C0000}"/>
    <cellStyle name="Aþ_마곡보완_현장설명(가스설비)" xfId="2975" xr:uid="{00000000-0005-0000-0000-00001E0C0000}"/>
    <cellStyle name="Äþ_마곡보완_현장설명(가스설비)" xfId="2976" xr:uid="{00000000-0005-0000-0000-00001F0C0000}"/>
    <cellStyle name="Aþ_마곡보완_현장설명(가스설비)_덕천실행내역(토,조)정리전" xfId="2977" xr:uid="{00000000-0005-0000-0000-0000200C0000}"/>
    <cellStyle name="Äþ_마곡보완_현장설명(가스설비)_덕천실행내역(토,조)정리전" xfId="2978" xr:uid="{00000000-0005-0000-0000-0000210C0000}"/>
    <cellStyle name="Aþ_마곡보완_현장설명(가스설비)_덕천실행내역(토조)" xfId="2979" xr:uid="{00000000-0005-0000-0000-0000220C0000}"/>
    <cellStyle name="Äþ_마곡보완_현장설명(가스설비)_덕천실행내역(토조)" xfId="2980" xr:uid="{00000000-0005-0000-0000-0000230C0000}"/>
    <cellStyle name="Aþ_마곡보완_현장설명(기계설비)" xfId="2981" xr:uid="{00000000-0005-0000-0000-0000240C0000}"/>
    <cellStyle name="Äþ_마곡보완_현장설명(기계설비)" xfId="2982" xr:uid="{00000000-0005-0000-0000-0000250C0000}"/>
    <cellStyle name="Aþ_마곡보완_현장설명(기계설비)_덕천실행내역(토,조)정리전" xfId="2983" xr:uid="{00000000-0005-0000-0000-0000260C0000}"/>
    <cellStyle name="Äþ_마곡보완_현장설명(기계설비)_덕천실행내역(토,조)정리전" xfId="2984" xr:uid="{00000000-0005-0000-0000-0000270C0000}"/>
    <cellStyle name="Aþ_마곡보완_현장설명(기계설비)_덕천실행내역(토조)" xfId="2985" xr:uid="{00000000-0005-0000-0000-0000280C0000}"/>
    <cellStyle name="Äþ_마곡보완_현장설명(기계설비)_덕천실행내역(토조)" xfId="2986" xr:uid="{00000000-0005-0000-0000-0000290C0000}"/>
    <cellStyle name="Aþ_부산덕천동롯데아파트(환경ENG)" xfId="3153" xr:uid="{00000000-0005-0000-0000-00002A0C0000}"/>
    <cellStyle name="Äþ_부산덕천동롯데아파트(환경ENG)" xfId="3154" xr:uid="{00000000-0005-0000-0000-00002B0C0000}"/>
    <cellStyle name="Aþ_부산덕천동롯데아파트(환경ENG)_덕천실행내역(토,조)정리전" xfId="3155" xr:uid="{00000000-0005-0000-0000-00002C0C0000}"/>
    <cellStyle name="Äþ_부산덕천동롯데아파트(환경ENG)_덕천실행내역(토,조)정리전" xfId="3156" xr:uid="{00000000-0005-0000-0000-00002D0C0000}"/>
    <cellStyle name="Aþ_부산덕천동롯데아파트(환경ENG)_덕천실행내역(토조)" xfId="3157" xr:uid="{00000000-0005-0000-0000-00002E0C0000}"/>
    <cellStyle name="Äþ_부산덕천동롯데아파트(환경ENG)_덕천실행내역(토조)" xfId="3158" xr:uid="{00000000-0005-0000-0000-00002F0C0000}"/>
    <cellStyle name="Aþ_부산덕천동아파트(세경엔지니어링)" xfId="3159" xr:uid="{00000000-0005-0000-0000-0000300C0000}"/>
    <cellStyle name="Äþ_부산덕천동아파트(세경엔지니어링)" xfId="3160" xr:uid="{00000000-0005-0000-0000-0000310C0000}"/>
    <cellStyle name="Aþ_부산덕천동아파트(세경엔지니어링)_덕천실행내역(토,조)정리전" xfId="3161" xr:uid="{00000000-0005-0000-0000-0000320C0000}"/>
    <cellStyle name="Äþ_부산덕천동아파트(세경엔지니어링)_덕천실행내역(토,조)정리전" xfId="3162" xr:uid="{00000000-0005-0000-0000-0000330C0000}"/>
    <cellStyle name="Aþ_부산덕천동아파트(세경엔지니어링)_덕천실행내역(토조)" xfId="3163" xr:uid="{00000000-0005-0000-0000-0000340C0000}"/>
    <cellStyle name="Äþ_부산덕천동아파트(세경엔지니어링)_덕천실행내역(토조)" xfId="3164" xr:uid="{00000000-0005-0000-0000-0000350C0000}"/>
    <cellStyle name="Aþ_현장경비신청안박성남" xfId="3165" xr:uid="{00000000-0005-0000-0000-0000360C0000}"/>
    <cellStyle name="Äþ_현장경비신청안박성남" xfId="3166" xr:uid="{00000000-0005-0000-0000-0000370C0000}"/>
    <cellStyle name="Aþ_현장경비신청안박성남_덕천실행내역(토,조)정리전" xfId="3167" xr:uid="{00000000-0005-0000-0000-0000380C0000}"/>
    <cellStyle name="Äþ_현장경비신청안박성남_덕천실행내역(토,조)정리전" xfId="3168" xr:uid="{00000000-0005-0000-0000-0000390C0000}"/>
    <cellStyle name="Aþ_현장경비신청안박성남_덕천실행내역(토조)" xfId="3169" xr:uid="{00000000-0005-0000-0000-00003A0C0000}"/>
    <cellStyle name="Äþ_현장경비신청안박성남_덕천실행내역(토조)" xfId="3170" xr:uid="{00000000-0005-0000-0000-00003B0C0000}"/>
    <cellStyle name="Aþ_현장설명(가스설비)" xfId="3171" xr:uid="{00000000-0005-0000-0000-00003C0C0000}"/>
    <cellStyle name="Äþ_현장설명(가스설비)" xfId="3172" xr:uid="{00000000-0005-0000-0000-00003D0C0000}"/>
    <cellStyle name="Aþ_현장설명(가스설비)_덕천실행내역(토,조)정리전" xfId="3173" xr:uid="{00000000-0005-0000-0000-00003E0C0000}"/>
    <cellStyle name="Äþ_현장설명(가스설비)_덕천실행내역(토,조)정리전" xfId="3174" xr:uid="{00000000-0005-0000-0000-00003F0C0000}"/>
    <cellStyle name="Aþ_현장설명(가스설비)_덕천실행내역(토조)" xfId="3175" xr:uid="{00000000-0005-0000-0000-0000400C0000}"/>
    <cellStyle name="Äþ_현장설명(가스설비)_덕천실행내역(토조)" xfId="3176" xr:uid="{00000000-0005-0000-0000-0000410C0000}"/>
    <cellStyle name="Aþ_현장설명(기계설비)" xfId="3177" xr:uid="{00000000-0005-0000-0000-0000420C0000}"/>
    <cellStyle name="Äþ_현장설명(기계설비)" xfId="3178" xr:uid="{00000000-0005-0000-0000-0000430C0000}"/>
    <cellStyle name="Aþ_현장설명(기계설비)_덕천실행내역(토,조)정리전" xfId="3179" xr:uid="{00000000-0005-0000-0000-0000440C0000}"/>
    <cellStyle name="Äþ_현장설명(기계설비)_덕천실행내역(토,조)정리전" xfId="3180" xr:uid="{00000000-0005-0000-0000-0000450C0000}"/>
    <cellStyle name="Aþ_현장설명(기계설비)_덕천실행내역(토조)" xfId="3181" xr:uid="{00000000-0005-0000-0000-0000460C0000}"/>
    <cellStyle name="Äþ_현장설명(기계설비)_덕천실행내역(토조)" xfId="3182" xr:uid="{00000000-0005-0000-0000-0000470C0000}"/>
    <cellStyle name="Aþ¸" xfId="3349" xr:uid="{00000000-0005-0000-0000-0000480C0000}"/>
    <cellStyle name="Aþ¸¶ [" xfId="3350" xr:uid="{00000000-0005-0000-0000-0000490C0000}"/>
    <cellStyle name="Äþ¸¶ [" xfId="3351" xr:uid="{00000000-0005-0000-0000-00004A0C0000}"/>
    <cellStyle name="Aþ¸¶ [_LFD부산실행예산(020219)건축" xfId="3608" xr:uid="{00000000-0005-0000-0000-00004B0C0000}"/>
    <cellStyle name="Äþ¸¶ [_LFD부산실행예산(020219)건축" xfId="3609" xr:uid="{00000000-0005-0000-0000-00004C0C0000}"/>
    <cellStyle name="Aþ¸¶ [_LFD부산실행예산(020219)건축_경서실행(견적실)공무팀" xfId="3610" xr:uid="{00000000-0005-0000-0000-00004D0C0000}"/>
    <cellStyle name="Äþ¸¶ [_LFD부산실행예산(020219)건축_경서실행(견적실)공무팀" xfId="3611" xr:uid="{00000000-0005-0000-0000-00004E0C0000}"/>
    <cellStyle name="Aþ¸¶ [_LFD부산실행예산(020219)건축_경서실행(견적실)공무팀_덕천실행내역(토,조)정리전" xfId="3612" xr:uid="{00000000-0005-0000-0000-00004F0C0000}"/>
    <cellStyle name="Äþ¸¶ [_LFD부산실행예산(020219)건축_경서실행(견적실)공무팀_덕천실행내역(토,조)정리전" xfId="3613" xr:uid="{00000000-0005-0000-0000-0000500C0000}"/>
    <cellStyle name="Aþ¸¶ [_LFD부산실행예산(020219)건축_경서실행(견적실)공무팀_덕천실행내역(토조)" xfId="3614" xr:uid="{00000000-0005-0000-0000-0000510C0000}"/>
    <cellStyle name="Äþ¸¶ [_LFD부산실행예산(020219)건축_경서실행(견적실)공무팀_덕천실행내역(토조)" xfId="3615" xr:uid="{00000000-0005-0000-0000-0000520C0000}"/>
    <cellStyle name="Aþ¸¶ [_LFD부산실행예산(020219)건축_골조공사견적가분석-1" xfId="3616" xr:uid="{00000000-0005-0000-0000-0000530C0000}"/>
    <cellStyle name="Äþ¸¶ [_LFD부산실행예산(020219)건축_골조공사견적가분석-1" xfId="3617" xr:uid="{00000000-0005-0000-0000-0000540C0000}"/>
    <cellStyle name="Aþ¸¶ [_LFD부산실행예산(020219)건축_골조공사견적가분석-1_덕천실행내역(토,조)정리전" xfId="3618" xr:uid="{00000000-0005-0000-0000-0000550C0000}"/>
    <cellStyle name="Äþ¸¶ [_LFD부산실행예산(020219)건축_골조공사견적가분석-1_덕천실행내역(토,조)정리전" xfId="3619" xr:uid="{00000000-0005-0000-0000-0000560C0000}"/>
    <cellStyle name="Aþ¸¶ [_LFD부산실행예산(020219)건축_골조공사견적가분석-1_덕천실행내역(토조)" xfId="3620" xr:uid="{00000000-0005-0000-0000-0000570C0000}"/>
    <cellStyle name="Äþ¸¶ [_LFD부산실행예산(020219)건축_골조공사견적가분석-1_덕천실행내역(토조)" xfId="3621" xr:uid="{00000000-0005-0000-0000-0000580C0000}"/>
    <cellStyle name="Aþ¸¶ [_LFD부산실행예산(020219)건축_골조공사공내역(송부)" xfId="3622" xr:uid="{00000000-0005-0000-0000-0000590C0000}"/>
    <cellStyle name="Äþ¸¶ [_LFD부산실행예산(020219)건축_골조공사공내역(송부)" xfId="3623" xr:uid="{00000000-0005-0000-0000-00005A0C0000}"/>
    <cellStyle name="Aþ¸¶ [_LFD부산실행예산(020219)건축_골조공사공내역(송부)_덕천실행내역(토,조)정리전" xfId="3624" xr:uid="{00000000-0005-0000-0000-00005B0C0000}"/>
    <cellStyle name="Äþ¸¶ [_LFD부산실행예산(020219)건축_골조공사공내역(송부)_덕천실행내역(토,조)정리전" xfId="3625" xr:uid="{00000000-0005-0000-0000-00005C0C0000}"/>
    <cellStyle name="Aþ¸¶ [_LFD부산실행예산(020219)건축_골조공사공내역(송부)_덕천실행내역(토조)" xfId="3626" xr:uid="{00000000-0005-0000-0000-00005D0C0000}"/>
    <cellStyle name="Äþ¸¶ [_LFD부산실행예산(020219)건축_골조공사공내역(송부)_덕천실행내역(토조)" xfId="3627" xr:uid="{00000000-0005-0000-0000-00005E0C0000}"/>
    <cellStyle name="Aþ¸¶ [_LFD부산실행예산(020219)건축_골조공사공내역(장)" xfId="3628" xr:uid="{00000000-0005-0000-0000-00005F0C0000}"/>
    <cellStyle name="Äþ¸¶ [_LFD부산실행예산(020219)건축_골조공사공내역(장)" xfId="3629" xr:uid="{00000000-0005-0000-0000-0000600C0000}"/>
    <cellStyle name="Aþ¸¶ [_LFD부산실행예산(020219)건축_골조공사공내역(장)_덕천실행내역(토,조)정리전" xfId="3630" xr:uid="{00000000-0005-0000-0000-0000610C0000}"/>
    <cellStyle name="Äþ¸¶ [_LFD부산실행예산(020219)건축_골조공사공내역(장)_덕천실행내역(토,조)정리전" xfId="3631" xr:uid="{00000000-0005-0000-0000-0000620C0000}"/>
    <cellStyle name="Aþ¸¶ [_LFD부산실행예산(020219)건축_골조공사공내역(장)_덕천실행내역(토조)" xfId="3632" xr:uid="{00000000-0005-0000-0000-0000630C0000}"/>
    <cellStyle name="Äþ¸¶ [_LFD부산실행예산(020219)건축_골조공사공내역(장)_덕천실행내역(토조)" xfId="3633" xr:uid="{00000000-0005-0000-0000-0000640C0000}"/>
    <cellStyle name="Aþ¸¶ [_LFD부산실행예산(020219)건축_골조공사실행예산품의" xfId="3634" xr:uid="{00000000-0005-0000-0000-0000650C0000}"/>
    <cellStyle name="Äþ¸¶ [_LFD부산실행예산(020219)건축_골조공사실행예산품의" xfId="3635" xr:uid="{00000000-0005-0000-0000-0000660C0000}"/>
    <cellStyle name="Aþ¸¶ [_LFD부산실행예산(020219)건축_골조공사실행예산품의_덕천실행내역(토,조)정리전" xfId="3636" xr:uid="{00000000-0005-0000-0000-0000670C0000}"/>
    <cellStyle name="Äþ¸¶ [_LFD부산실행예산(020219)건축_골조공사실행예산품의_덕천실행내역(토,조)정리전" xfId="3637" xr:uid="{00000000-0005-0000-0000-0000680C0000}"/>
    <cellStyle name="Aþ¸¶ [_LFD부산실행예산(020219)건축_골조공사실행예산품의_덕천실행내역(토조)" xfId="3638" xr:uid="{00000000-0005-0000-0000-0000690C0000}"/>
    <cellStyle name="Äþ¸¶ [_LFD부산실행예산(020219)건축_골조공사실행예산품의_덕천실행내역(토조)" xfId="3639" xr:uid="{00000000-0005-0000-0000-00006A0C0000}"/>
    <cellStyle name="Aþ¸¶ [_LFD부산실행예산(020219)건축_덕천실행내역(토,조)정리전" xfId="3640" xr:uid="{00000000-0005-0000-0000-00006B0C0000}"/>
    <cellStyle name="Äþ¸¶ [_LFD부산실행예산(020219)건축_덕천실행내역(토,조)정리전" xfId="3641" xr:uid="{00000000-0005-0000-0000-00006C0C0000}"/>
    <cellStyle name="Aþ¸¶ [_LFD부산실행예산(020219)건축_덕천실행내역(토조)" xfId="3642" xr:uid="{00000000-0005-0000-0000-00006D0C0000}"/>
    <cellStyle name="Äþ¸¶ [_LFD부산실행예산(020219)건축_덕천실행내역(토조)" xfId="3643" xr:uid="{00000000-0005-0000-0000-00006E0C0000}"/>
    <cellStyle name="Aþ¸¶ [_LFD부산실행예산(020219)건축_동명삼화견본주택 기본안" xfId="3644" xr:uid="{00000000-0005-0000-0000-00006F0C0000}"/>
    <cellStyle name="Äþ¸¶ [_LFD부산실행예산(020219)건축_동명삼화견본주택 기본안" xfId="3645" xr:uid="{00000000-0005-0000-0000-0000700C0000}"/>
    <cellStyle name="Aþ¸¶ [_LFD부산실행예산(020219)건축_부산덕천2차실행예산(기초DATA)" xfId="3646" xr:uid="{00000000-0005-0000-0000-0000710C0000}"/>
    <cellStyle name="Äþ¸¶ [_LFD부산실행예산(020219)건축_부산덕천2차실행예산(기초DATA)" xfId="3647" xr:uid="{00000000-0005-0000-0000-0000720C0000}"/>
    <cellStyle name="Aþ¸¶ [_LFD부산실행예산(020219)건축_부산덕천2차실행예산(기초DATA)_덕천실행내역(토,조)정리전" xfId="3648" xr:uid="{00000000-0005-0000-0000-0000730C0000}"/>
    <cellStyle name="Äþ¸¶ [_LFD부산실행예산(020219)건축_부산덕천2차실행예산(기초DATA)_덕천실행내역(토,조)정리전" xfId="3649" xr:uid="{00000000-0005-0000-0000-0000740C0000}"/>
    <cellStyle name="Aþ¸¶ [_LFD부산실행예산(020219)건축_부산덕천2차실행예산(기초DATA)_덕천실행내역(토조)" xfId="3650" xr:uid="{00000000-0005-0000-0000-0000750C0000}"/>
    <cellStyle name="Äþ¸¶ [_LFD부산실행예산(020219)건축_부산덕천2차실행예산(기초DATA)_덕천실행내역(토조)" xfId="3651" xr:uid="{00000000-0005-0000-0000-0000760C0000}"/>
    <cellStyle name="Aþ¸¶ [_LFD부산실행예산(020219)건축_부산덕천2차실행예산(기초DATA현장협의후)" xfId="3652" xr:uid="{00000000-0005-0000-0000-0000770C0000}"/>
    <cellStyle name="Äþ¸¶ [_LFD부산실행예산(020219)건축_부산덕천2차실행예산(기초DATA현장협의후)" xfId="3653" xr:uid="{00000000-0005-0000-0000-0000780C0000}"/>
    <cellStyle name="Aþ¸¶ [_LFD부산실행예산(020219)건축_부산덕천2차실행예산(기초DATA현장협의후)_덕천실행내역(토,조)정리전" xfId="3654" xr:uid="{00000000-0005-0000-0000-0000790C0000}"/>
    <cellStyle name="Äþ¸¶ [_LFD부산실행예산(020219)건축_부산덕천2차실행예산(기초DATA현장협의후)_덕천실행내역(토,조)정리전" xfId="3655" xr:uid="{00000000-0005-0000-0000-00007A0C0000}"/>
    <cellStyle name="Aþ¸¶ [_LFD부산실행예산(020219)건축_부산덕천2차실행예산(기초DATA현장협의후)_덕천실행내역(토조)" xfId="3656" xr:uid="{00000000-0005-0000-0000-00007B0C0000}"/>
    <cellStyle name="Äþ¸¶ [_LFD부산실행예산(020219)건축_부산덕천2차실행예산(기초DATA현장협의후)_덕천실행내역(토조)" xfId="3657" xr:uid="{00000000-0005-0000-0000-00007C0C0000}"/>
    <cellStyle name="Aþ¸¶ [_LFD부산실행예산(020219)건축_현장경비신청안박성남" xfId="3658" xr:uid="{00000000-0005-0000-0000-00007D0C0000}"/>
    <cellStyle name="Äþ¸¶ [_LFD부산실행예산(020219)건축_현장경비신청안박성남" xfId="3659" xr:uid="{00000000-0005-0000-0000-00007E0C0000}"/>
    <cellStyle name="Aþ¸¶ [_LFD부산실행예산(020219)건축_현장경비신청안박성남_덕천실행내역(토,조)정리전" xfId="3660" xr:uid="{00000000-0005-0000-0000-00007F0C0000}"/>
    <cellStyle name="Äþ¸¶ [_LFD부산실행예산(020219)건축_현장경비신청안박성남_덕천실행내역(토,조)정리전" xfId="3661" xr:uid="{00000000-0005-0000-0000-0000800C0000}"/>
    <cellStyle name="Aþ¸¶ [_LFD부산실행예산(020219)건축_현장경비신청안박성남_덕천실행내역(토조)" xfId="3662" xr:uid="{00000000-0005-0000-0000-0000810C0000}"/>
    <cellStyle name="Äþ¸¶ [_LFD부산실행예산(020219)건축_현장경비신청안박성남_덕천실행내역(토조)" xfId="3663" xr:uid="{00000000-0005-0000-0000-0000820C0000}"/>
    <cellStyle name="Aþ¸¶ [_LFD부산실행예산(020305)건축" xfId="3664" xr:uid="{00000000-0005-0000-0000-0000830C0000}"/>
    <cellStyle name="Äþ¸¶ [_LFD부산실행예산(020305)건축" xfId="3665" xr:uid="{00000000-0005-0000-0000-0000840C0000}"/>
    <cellStyle name="Aþ¸¶ [_LFD부산실행예산(020305)건축_경서실행(견적실)공무팀" xfId="3666" xr:uid="{00000000-0005-0000-0000-0000850C0000}"/>
    <cellStyle name="Äþ¸¶ [_LFD부산실행예산(020305)건축_경서실행(견적실)공무팀" xfId="3667" xr:uid="{00000000-0005-0000-0000-0000860C0000}"/>
    <cellStyle name="Aþ¸¶ [_LFD부산실행예산(020305)건축_경서실행(견적실)공무팀_덕천실행내역(토,조)정리전" xfId="3668" xr:uid="{00000000-0005-0000-0000-0000870C0000}"/>
    <cellStyle name="Äþ¸¶ [_LFD부산실행예산(020305)건축_경서실행(견적실)공무팀_덕천실행내역(토,조)정리전" xfId="3669" xr:uid="{00000000-0005-0000-0000-0000880C0000}"/>
    <cellStyle name="Aþ¸¶ [_LFD부산실행예산(020305)건축_경서실행(견적실)공무팀_덕천실행내역(토조)" xfId="3670" xr:uid="{00000000-0005-0000-0000-0000890C0000}"/>
    <cellStyle name="Äþ¸¶ [_LFD부산실행예산(020305)건축_경서실행(견적실)공무팀_덕천실행내역(토조)" xfId="3671" xr:uid="{00000000-0005-0000-0000-00008A0C0000}"/>
    <cellStyle name="Aþ¸¶ [_LFD부산실행예산(020305)건축_골조공사견적가분석-1" xfId="3672" xr:uid="{00000000-0005-0000-0000-00008B0C0000}"/>
    <cellStyle name="Äþ¸¶ [_LFD부산실행예산(020305)건축_골조공사견적가분석-1" xfId="3673" xr:uid="{00000000-0005-0000-0000-00008C0C0000}"/>
    <cellStyle name="Aþ¸¶ [_LFD부산실행예산(020305)건축_골조공사견적가분석-1_덕천실행내역(토,조)정리전" xfId="3674" xr:uid="{00000000-0005-0000-0000-00008D0C0000}"/>
    <cellStyle name="Äþ¸¶ [_LFD부산실행예산(020305)건축_골조공사견적가분석-1_덕천실행내역(토,조)정리전" xfId="3675" xr:uid="{00000000-0005-0000-0000-00008E0C0000}"/>
    <cellStyle name="Aþ¸¶ [_LFD부산실행예산(020305)건축_골조공사견적가분석-1_덕천실행내역(토조)" xfId="3676" xr:uid="{00000000-0005-0000-0000-00008F0C0000}"/>
    <cellStyle name="Äþ¸¶ [_LFD부산실행예산(020305)건축_골조공사견적가분석-1_덕천실행내역(토조)" xfId="3677" xr:uid="{00000000-0005-0000-0000-0000900C0000}"/>
    <cellStyle name="Aþ¸¶ [_LFD부산실행예산(020305)건축_골조공사공내역(송부)" xfId="3678" xr:uid="{00000000-0005-0000-0000-0000910C0000}"/>
    <cellStyle name="Äþ¸¶ [_LFD부산실행예산(020305)건축_골조공사공내역(송부)" xfId="3679" xr:uid="{00000000-0005-0000-0000-0000920C0000}"/>
    <cellStyle name="Aþ¸¶ [_LFD부산실행예산(020305)건축_골조공사공내역(송부)_덕천실행내역(토,조)정리전" xfId="3680" xr:uid="{00000000-0005-0000-0000-0000930C0000}"/>
    <cellStyle name="Äþ¸¶ [_LFD부산실행예산(020305)건축_골조공사공내역(송부)_덕천실행내역(토,조)정리전" xfId="3681" xr:uid="{00000000-0005-0000-0000-0000940C0000}"/>
    <cellStyle name="Aþ¸¶ [_LFD부산실행예산(020305)건축_골조공사공내역(송부)_덕천실행내역(토조)" xfId="3682" xr:uid="{00000000-0005-0000-0000-0000950C0000}"/>
    <cellStyle name="Äþ¸¶ [_LFD부산실행예산(020305)건축_골조공사공내역(송부)_덕천실행내역(토조)" xfId="3683" xr:uid="{00000000-0005-0000-0000-0000960C0000}"/>
    <cellStyle name="Aþ¸¶ [_LFD부산실행예산(020305)건축_골조공사공내역(장)" xfId="3684" xr:uid="{00000000-0005-0000-0000-0000970C0000}"/>
    <cellStyle name="Äþ¸¶ [_LFD부산실행예산(020305)건축_골조공사공내역(장)" xfId="3685" xr:uid="{00000000-0005-0000-0000-0000980C0000}"/>
    <cellStyle name="Aþ¸¶ [_LFD부산실행예산(020305)건축_골조공사공내역(장)_덕천실행내역(토,조)정리전" xfId="3686" xr:uid="{00000000-0005-0000-0000-0000990C0000}"/>
    <cellStyle name="Äþ¸¶ [_LFD부산실행예산(020305)건축_골조공사공내역(장)_덕천실행내역(토,조)정리전" xfId="3687" xr:uid="{00000000-0005-0000-0000-00009A0C0000}"/>
    <cellStyle name="Aþ¸¶ [_LFD부산실행예산(020305)건축_골조공사공내역(장)_덕천실행내역(토조)" xfId="3688" xr:uid="{00000000-0005-0000-0000-00009B0C0000}"/>
    <cellStyle name="Äþ¸¶ [_LFD부산실행예산(020305)건축_골조공사공내역(장)_덕천실행내역(토조)" xfId="3689" xr:uid="{00000000-0005-0000-0000-00009C0C0000}"/>
    <cellStyle name="Aþ¸¶ [_LFD부산실행예산(020305)건축_골조공사실행예산품의" xfId="3690" xr:uid="{00000000-0005-0000-0000-00009D0C0000}"/>
    <cellStyle name="Äþ¸¶ [_LFD부산실행예산(020305)건축_골조공사실행예산품의" xfId="3691" xr:uid="{00000000-0005-0000-0000-00009E0C0000}"/>
    <cellStyle name="Aþ¸¶ [_LFD부산실행예산(020305)건축_골조공사실행예산품의_덕천실행내역(토,조)정리전" xfId="3692" xr:uid="{00000000-0005-0000-0000-00009F0C0000}"/>
    <cellStyle name="Äþ¸¶ [_LFD부산실행예산(020305)건축_골조공사실행예산품의_덕천실행내역(토,조)정리전" xfId="3693" xr:uid="{00000000-0005-0000-0000-0000A00C0000}"/>
    <cellStyle name="Aþ¸¶ [_LFD부산실행예산(020305)건축_골조공사실행예산품의_덕천실행내역(토조)" xfId="3694" xr:uid="{00000000-0005-0000-0000-0000A10C0000}"/>
    <cellStyle name="Äþ¸¶ [_LFD부산실행예산(020305)건축_골조공사실행예산품의_덕천실행내역(토조)" xfId="3695" xr:uid="{00000000-0005-0000-0000-0000A20C0000}"/>
    <cellStyle name="Aþ¸¶ [_LFD부산실행예산(020305)건축_덕천실행내역(토,조)정리전" xfId="3696" xr:uid="{00000000-0005-0000-0000-0000A30C0000}"/>
    <cellStyle name="Äþ¸¶ [_LFD부산실행예산(020305)건축_덕천실행내역(토,조)정리전" xfId="3697" xr:uid="{00000000-0005-0000-0000-0000A40C0000}"/>
    <cellStyle name="Aþ¸¶ [_LFD부산실행예산(020305)건축_덕천실행내역(토조)" xfId="3698" xr:uid="{00000000-0005-0000-0000-0000A50C0000}"/>
    <cellStyle name="Äþ¸¶ [_LFD부산실행예산(020305)건축_덕천실행내역(토조)" xfId="3699" xr:uid="{00000000-0005-0000-0000-0000A60C0000}"/>
    <cellStyle name="Aþ¸¶ [_LFD부산실행예산(020305)건축_부산덕천2차실행예산(기초DATA)" xfId="3700" xr:uid="{00000000-0005-0000-0000-0000A70C0000}"/>
    <cellStyle name="Äþ¸¶ [_LFD부산실행예산(020305)건축_부산덕천2차실행예산(기초DATA)" xfId="3701" xr:uid="{00000000-0005-0000-0000-0000A80C0000}"/>
    <cellStyle name="Aþ¸¶ [_LFD부산실행예산(020305)건축_부산덕천2차실행예산(기초DATA)_덕천실행내역(토,조)정리전" xfId="3702" xr:uid="{00000000-0005-0000-0000-0000A90C0000}"/>
    <cellStyle name="Äþ¸¶ [_LFD부산실행예산(020305)건축_부산덕천2차실행예산(기초DATA)_덕천실행내역(토,조)정리전" xfId="3703" xr:uid="{00000000-0005-0000-0000-0000AA0C0000}"/>
    <cellStyle name="Aþ¸¶ [_LFD부산실행예산(020305)건축_부산덕천2차실행예산(기초DATA)_덕천실행내역(토조)" xfId="3704" xr:uid="{00000000-0005-0000-0000-0000AB0C0000}"/>
    <cellStyle name="Äþ¸¶ [_LFD부산실행예산(020305)건축_부산덕천2차실행예산(기초DATA)_덕천실행내역(토조)" xfId="3705" xr:uid="{00000000-0005-0000-0000-0000AC0C0000}"/>
    <cellStyle name="Aþ¸¶ [_LFD부산실행예산(020305)건축_부산덕천2차실행예산(기초DATA현장협의후)" xfId="3706" xr:uid="{00000000-0005-0000-0000-0000AD0C0000}"/>
    <cellStyle name="Äþ¸¶ [_LFD부산실행예산(020305)건축_부산덕천2차실행예산(기초DATA현장협의후)" xfId="3707" xr:uid="{00000000-0005-0000-0000-0000AE0C0000}"/>
    <cellStyle name="Aþ¸¶ [_LFD부산실행예산(020305)건축_부산덕천2차실행예산(기초DATA현장협의후)_덕천실행내역(토,조)정리전" xfId="3708" xr:uid="{00000000-0005-0000-0000-0000AF0C0000}"/>
    <cellStyle name="Äþ¸¶ [_LFD부산실행예산(020305)건축_부산덕천2차실행예산(기초DATA현장협의후)_덕천실행내역(토,조)정리전" xfId="3709" xr:uid="{00000000-0005-0000-0000-0000B00C0000}"/>
    <cellStyle name="Aþ¸¶ [_LFD부산실행예산(020305)건축_부산덕천2차실행예산(기초DATA현장협의후)_덕천실행내역(토조)" xfId="3710" xr:uid="{00000000-0005-0000-0000-0000B10C0000}"/>
    <cellStyle name="Äþ¸¶ [_LFD부산실행예산(020305)건축_부산덕천2차실행예산(기초DATA현장협의후)_덕천실행내역(토조)" xfId="3711" xr:uid="{00000000-0005-0000-0000-0000B20C0000}"/>
    <cellStyle name="Aþ¸¶ [_LFD실행예산(020110)2855" xfId="3712" xr:uid="{00000000-0005-0000-0000-0000B30C0000}"/>
    <cellStyle name="Äþ¸¶ [_LFD실행예산(020110)2855" xfId="3713" xr:uid="{00000000-0005-0000-0000-0000B40C0000}"/>
    <cellStyle name="Aþ¸¶ [_LFD실행예산(020110)2855_LFD부산실행예산(020319)건축" xfId="3768" xr:uid="{00000000-0005-0000-0000-0000B50C0000}"/>
    <cellStyle name="Äþ¸¶ [_LFD실행예산(020110)2855_LFD부산실행예산(020319)건축" xfId="3769" xr:uid="{00000000-0005-0000-0000-0000B60C0000}"/>
    <cellStyle name="Aþ¸¶ [_LFD실행예산(020110)2855_LFD부산실행예산(020319)건축_덕천실행내역(토,조)정리전" xfId="3770" xr:uid="{00000000-0005-0000-0000-0000B70C0000}"/>
    <cellStyle name="Äþ¸¶ [_LFD실행예산(020110)2855_LFD부산실행예산(020319)건축_덕천실행내역(토,조)정리전" xfId="3771" xr:uid="{00000000-0005-0000-0000-0000B80C0000}"/>
    <cellStyle name="Aþ¸¶ [_LFD실행예산(020110)2855_LFD부산실행예산(020319)건축_덕천실행내역(토조)" xfId="3772" xr:uid="{00000000-0005-0000-0000-0000B90C0000}"/>
    <cellStyle name="Äþ¸¶ [_LFD실행예산(020110)2855_LFD부산실행예산(020319)건축_덕천실행내역(토조)" xfId="3773" xr:uid="{00000000-0005-0000-0000-0000BA0C0000}"/>
    <cellStyle name="Aþ¸¶ [_LFD실행예산(020110)2855_경서실행(견적실)공무팀" xfId="3714" xr:uid="{00000000-0005-0000-0000-0000BB0C0000}"/>
    <cellStyle name="Äþ¸¶ [_LFD실행예산(020110)2855_경서실행(견적실)공무팀" xfId="3715" xr:uid="{00000000-0005-0000-0000-0000BC0C0000}"/>
    <cellStyle name="Aþ¸¶ [_LFD실행예산(020110)2855_경서실행(견적실)공무팀_덕천실행내역(토,조)정리전" xfId="3716" xr:uid="{00000000-0005-0000-0000-0000BD0C0000}"/>
    <cellStyle name="Äþ¸¶ [_LFD실행예산(020110)2855_경서실행(견적실)공무팀_덕천실행내역(토,조)정리전" xfId="3717" xr:uid="{00000000-0005-0000-0000-0000BE0C0000}"/>
    <cellStyle name="Aþ¸¶ [_LFD실행예산(020110)2855_경서실행(견적실)공무팀_덕천실행내역(토조)" xfId="3718" xr:uid="{00000000-0005-0000-0000-0000BF0C0000}"/>
    <cellStyle name="Äþ¸¶ [_LFD실행예산(020110)2855_경서실행(견적실)공무팀_덕천실행내역(토조)" xfId="3719" xr:uid="{00000000-0005-0000-0000-0000C00C0000}"/>
    <cellStyle name="Aþ¸¶ [_LFD실행예산(020110)2855_골조공사견적가분석-1" xfId="3720" xr:uid="{00000000-0005-0000-0000-0000C10C0000}"/>
    <cellStyle name="Äþ¸¶ [_LFD실행예산(020110)2855_골조공사견적가분석-1" xfId="3721" xr:uid="{00000000-0005-0000-0000-0000C20C0000}"/>
    <cellStyle name="Aþ¸¶ [_LFD실행예산(020110)2855_골조공사견적가분석-1_덕천실행내역(토,조)정리전" xfId="3722" xr:uid="{00000000-0005-0000-0000-0000C30C0000}"/>
    <cellStyle name="Äþ¸¶ [_LFD실행예산(020110)2855_골조공사견적가분석-1_덕천실행내역(토,조)정리전" xfId="3723" xr:uid="{00000000-0005-0000-0000-0000C40C0000}"/>
    <cellStyle name="Aþ¸¶ [_LFD실행예산(020110)2855_골조공사견적가분석-1_덕천실행내역(토조)" xfId="3724" xr:uid="{00000000-0005-0000-0000-0000C50C0000}"/>
    <cellStyle name="Äþ¸¶ [_LFD실행예산(020110)2855_골조공사견적가분석-1_덕천실행내역(토조)" xfId="3725" xr:uid="{00000000-0005-0000-0000-0000C60C0000}"/>
    <cellStyle name="Aþ¸¶ [_LFD실행예산(020110)2855_골조공사공내역(송부)" xfId="3726" xr:uid="{00000000-0005-0000-0000-0000C70C0000}"/>
    <cellStyle name="Äþ¸¶ [_LFD실행예산(020110)2855_골조공사공내역(송부)" xfId="3727" xr:uid="{00000000-0005-0000-0000-0000C80C0000}"/>
    <cellStyle name="Aþ¸¶ [_LFD실행예산(020110)2855_골조공사공내역(송부)_덕천실행내역(토,조)정리전" xfId="3728" xr:uid="{00000000-0005-0000-0000-0000C90C0000}"/>
    <cellStyle name="Äþ¸¶ [_LFD실행예산(020110)2855_골조공사공내역(송부)_덕천실행내역(토,조)정리전" xfId="3729" xr:uid="{00000000-0005-0000-0000-0000CA0C0000}"/>
    <cellStyle name="Aþ¸¶ [_LFD실행예산(020110)2855_골조공사공내역(송부)_덕천실행내역(토조)" xfId="3730" xr:uid="{00000000-0005-0000-0000-0000CB0C0000}"/>
    <cellStyle name="Äþ¸¶ [_LFD실행예산(020110)2855_골조공사공내역(송부)_덕천실행내역(토조)" xfId="3731" xr:uid="{00000000-0005-0000-0000-0000CC0C0000}"/>
    <cellStyle name="Aþ¸¶ [_LFD실행예산(020110)2855_골조공사공내역(장)" xfId="3732" xr:uid="{00000000-0005-0000-0000-0000CD0C0000}"/>
    <cellStyle name="Äþ¸¶ [_LFD실행예산(020110)2855_골조공사공내역(장)" xfId="3733" xr:uid="{00000000-0005-0000-0000-0000CE0C0000}"/>
    <cellStyle name="Aþ¸¶ [_LFD실행예산(020110)2855_골조공사공내역(장)_덕천실행내역(토,조)정리전" xfId="3734" xr:uid="{00000000-0005-0000-0000-0000CF0C0000}"/>
    <cellStyle name="Äþ¸¶ [_LFD실행예산(020110)2855_골조공사공내역(장)_덕천실행내역(토,조)정리전" xfId="3735" xr:uid="{00000000-0005-0000-0000-0000D00C0000}"/>
    <cellStyle name="Aþ¸¶ [_LFD실행예산(020110)2855_골조공사공내역(장)_덕천실행내역(토조)" xfId="3736" xr:uid="{00000000-0005-0000-0000-0000D10C0000}"/>
    <cellStyle name="Äþ¸¶ [_LFD실행예산(020110)2855_골조공사공내역(장)_덕천실행내역(토조)" xfId="3737" xr:uid="{00000000-0005-0000-0000-0000D20C0000}"/>
    <cellStyle name="Aþ¸¶ [_LFD실행예산(020110)2855_골조공사실행예산품의" xfId="3738" xr:uid="{00000000-0005-0000-0000-0000D30C0000}"/>
    <cellStyle name="Äþ¸¶ [_LFD실행예산(020110)2855_골조공사실행예산품의" xfId="3739" xr:uid="{00000000-0005-0000-0000-0000D40C0000}"/>
    <cellStyle name="Aþ¸¶ [_LFD실행예산(020110)2855_골조공사실행예산품의_덕천실행내역(토,조)정리전" xfId="3740" xr:uid="{00000000-0005-0000-0000-0000D50C0000}"/>
    <cellStyle name="Äþ¸¶ [_LFD실행예산(020110)2855_골조공사실행예산품의_덕천실행내역(토,조)정리전" xfId="3741" xr:uid="{00000000-0005-0000-0000-0000D60C0000}"/>
    <cellStyle name="Aþ¸¶ [_LFD실행예산(020110)2855_골조공사실행예산품의_덕천실행내역(토조)" xfId="3742" xr:uid="{00000000-0005-0000-0000-0000D70C0000}"/>
    <cellStyle name="Äþ¸¶ [_LFD실행예산(020110)2855_골조공사실행예산품의_덕천실행내역(토조)" xfId="3743" xr:uid="{00000000-0005-0000-0000-0000D80C0000}"/>
    <cellStyle name="Aþ¸¶ [_LFD실행예산(020110)2855_덕천실행내역(토,조)정리전" xfId="3744" xr:uid="{00000000-0005-0000-0000-0000D90C0000}"/>
    <cellStyle name="Äþ¸¶ [_LFD실행예산(020110)2855_덕천실행내역(토,조)정리전" xfId="3745" xr:uid="{00000000-0005-0000-0000-0000DA0C0000}"/>
    <cellStyle name="Aþ¸¶ [_LFD실행예산(020110)2855_덕천실행내역(토조)" xfId="3746" xr:uid="{00000000-0005-0000-0000-0000DB0C0000}"/>
    <cellStyle name="Äþ¸¶ [_LFD실행예산(020110)2855_덕천실행내역(토조)" xfId="3747" xr:uid="{00000000-0005-0000-0000-0000DC0C0000}"/>
    <cellStyle name="Aþ¸¶ [_LFD실행예산(020110)2855_동명삼화견본주택 기본안" xfId="3748" xr:uid="{00000000-0005-0000-0000-0000DD0C0000}"/>
    <cellStyle name="Äþ¸¶ [_LFD실행예산(020110)2855_동명삼화견본주택 기본안" xfId="3749" xr:uid="{00000000-0005-0000-0000-0000DE0C0000}"/>
    <cellStyle name="Aþ¸¶ [_LFD실행예산(020110)2855_부산덕천2차실행예산(기초DATA)" xfId="3750" xr:uid="{00000000-0005-0000-0000-0000DF0C0000}"/>
    <cellStyle name="Äþ¸¶ [_LFD실행예산(020110)2855_부산덕천2차실행예산(기초DATA)" xfId="3751" xr:uid="{00000000-0005-0000-0000-0000E00C0000}"/>
    <cellStyle name="Aþ¸¶ [_LFD실행예산(020110)2855_부산덕천2차실행예산(기초DATA)_덕천실행내역(토,조)정리전" xfId="3752" xr:uid="{00000000-0005-0000-0000-0000E10C0000}"/>
    <cellStyle name="Äþ¸¶ [_LFD실행예산(020110)2855_부산덕천2차실행예산(기초DATA)_덕천실행내역(토,조)정리전" xfId="3753" xr:uid="{00000000-0005-0000-0000-0000E20C0000}"/>
    <cellStyle name="Aþ¸¶ [_LFD실행예산(020110)2855_부산덕천2차실행예산(기초DATA)_덕천실행내역(토조)" xfId="3754" xr:uid="{00000000-0005-0000-0000-0000E30C0000}"/>
    <cellStyle name="Äþ¸¶ [_LFD실행예산(020110)2855_부산덕천2차실행예산(기초DATA)_덕천실행내역(토조)" xfId="3755" xr:uid="{00000000-0005-0000-0000-0000E40C0000}"/>
    <cellStyle name="Aþ¸¶ [_LFD실행예산(020110)2855_부산덕천2차실행예산(기초DATA현장협의후)" xfId="3756" xr:uid="{00000000-0005-0000-0000-0000E50C0000}"/>
    <cellStyle name="Äþ¸¶ [_LFD실행예산(020110)2855_부산덕천2차실행예산(기초DATA현장협의후)" xfId="3757" xr:uid="{00000000-0005-0000-0000-0000E60C0000}"/>
    <cellStyle name="Aþ¸¶ [_LFD실행예산(020110)2855_부산덕천2차실행예산(기초DATA현장협의후)_덕천실행내역(토,조)정리전" xfId="3758" xr:uid="{00000000-0005-0000-0000-0000E70C0000}"/>
    <cellStyle name="Äþ¸¶ [_LFD실행예산(020110)2855_부산덕천2차실행예산(기초DATA현장협의후)_덕천실행내역(토,조)정리전" xfId="3759" xr:uid="{00000000-0005-0000-0000-0000E80C0000}"/>
    <cellStyle name="Aþ¸¶ [_LFD실행예산(020110)2855_부산덕천2차실행예산(기초DATA현장협의후)_덕천실행내역(토조)" xfId="3760" xr:uid="{00000000-0005-0000-0000-0000E90C0000}"/>
    <cellStyle name="Äþ¸¶ [_LFD실행예산(020110)2855_부산덕천2차실행예산(기초DATA현장협의후)_덕천실행내역(토조)" xfId="3761" xr:uid="{00000000-0005-0000-0000-0000EA0C0000}"/>
    <cellStyle name="Aþ¸¶ [_LFD실행예산(020110)2855_현장경비신청안박성남" xfId="3762" xr:uid="{00000000-0005-0000-0000-0000EB0C0000}"/>
    <cellStyle name="Äþ¸¶ [_LFD실행예산(020110)2855_현장경비신청안박성남" xfId="3763" xr:uid="{00000000-0005-0000-0000-0000EC0C0000}"/>
    <cellStyle name="Aþ¸¶ [_LFD실행예산(020110)2855_현장경비신청안박성남_덕천실행내역(토,조)정리전" xfId="3764" xr:uid="{00000000-0005-0000-0000-0000ED0C0000}"/>
    <cellStyle name="Äþ¸¶ [_LFD실행예산(020110)2855_현장경비신청안박성남_덕천실행내역(토,조)정리전" xfId="3765" xr:uid="{00000000-0005-0000-0000-0000EE0C0000}"/>
    <cellStyle name="Aþ¸¶ [_LFD실행예산(020110)2855_현장경비신청안박성남_덕천실행내역(토조)" xfId="3766" xr:uid="{00000000-0005-0000-0000-0000EF0C0000}"/>
    <cellStyle name="Äþ¸¶ [_LFD실행예산(020110)2855_현장경비신청안박성남_덕천실행내역(토조)" xfId="3767" xr:uid="{00000000-0005-0000-0000-0000F00C0000}"/>
    <cellStyle name="Aþ¸¶ [_광주공장(대비1218)" xfId="3352" xr:uid="{00000000-0005-0000-0000-0000F10C0000}"/>
    <cellStyle name="Äþ¸¶ [_광주공장(대비1218)" xfId="3353" xr:uid="{00000000-0005-0000-0000-0000F20C0000}"/>
    <cellStyle name="Aþ¸¶ [_광주공장(대비1218)_덕천실행내역(토,조)정리전" xfId="3354" xr:uid="{00000000-0005-0000-0000-0000F30C0000}"/>
    <cellStyle name="Äþ¸¶ [_광주공장(대비1218)_덕천실행내역(토,조)정리전" xfId="3355" xr:uid="{00000000-0005-0000-0000-0000F40C0000}"/>
    <cellStyle name="Aþ¸¶ [_광주공장(대비1218)_덕천실행내역(토조)" xfId="3356" xr:uid="{00000000-0005-0000-0000-0000F50C0000}"/>
    <cellStyle name="Äþ¸¶ [_광주공장(대비1218)_덕천실행내역(토조)" xfId="3357" xr:uid="{00000000-0005-0000-0000-0000F60C0000}"/>
    <cellStyle name="Aþ¸¶ [_기계실행(LFD광주공장.현설용)" xfId="3358" xr:uid="{00000000-0005-0000-0000-0000F70C0000}"/>
    <cellStyle name="Äþ¸¶ [_기계실행(LFD광주공장.현설용)" xfId="3359" xr:uid="{00000000-0005-0000-0000-0000F80C0000}"/>
    <cellStyle name="Aþ¸¶ [_기계실행(LFD광주공장.현설용)_덕천실행내역(토,조)정리전" xfId="3360" xr:uid="{00000000-0005-0000-0000-0000F90C0000}"/>
    <cellStyle name="Äþ¸¶ [_기계실행(LFD광주공장.현설용)_덕천실행내역(토,조)정리전" xfId="3361" xr:uid="{00000000-0005-0000-0000-0000FA0C0000}"/>
    <cellStyle name="Aþ¸¶ [_기계실행(LFD광주공장.현설용)_덕천실행내역(토조)" xfId="3362" xr:uid="{00000000-0005-0000-0000-0000FB0C0000}"/>
    <cellStyle name="Äþ¸¶ [_기계실행(LFD광주공장.현설용)_덕천실행내역(토조)" xfId="3363" xr:uid="{00000000-0005-0000-0000-0000FC0C0000}"/>
    <cellStyle name="Aþ¸¶ [_동명삼화견본주택 기본안" xfId="3364" xr:uid="{00000000-0005-0000-0000-0000FD0C0000}"/>
    <cellStyle name="Äþ¸¶ [_동명삼화견본주택 기본안" xfId="3365" xr:uid="{00000000-0005-0000-0000-0000FE0C0000}"/>
    <cellStyle name="Aþ¸¶ [_마곡보완" xfId="3366" xr:uid="{00000000-0005-0000-0000-0000FF0C0000}"/>
    <cellStyle name="Äþ¸¶ [_마곡보완" xfId="3367" xr:uid="{00000000-0005-0000-0000-0000000D0000}"/>
    <cellStyle name="Aþ¸¶ [_마곡보완_LFD부산실행예산(020219)건축" xfId="3412" xr:uid="{00000000-0005-0000-0000-0000010D0000}"/>
    <cellStyle name="Äþ¸¶ [_마곡보완_LFD부산실행예산(020219)건축" xfId="3413" xr:uid="{00000000-0005-0000-0000-0000020D0000}"/>
    <cellStyle name="Aþ¸¶ [_마곡보완_LFD부산실행예산(020219)건축_경서실행(견적실)공무팀" xfId="3414" xr:uid="{00000000-0005-0000-0000-0000030D0000}"/>
    <cellStyle name="Äþ¸¶ [_마곡보완_LFD부산실행예산(020219)건축_경서실행(견적실)공무팀" xfId="3415" xr:uid="{00000000-0005-0000-0000-0000040D0000}"/>
    <cellStyle name="Aþ¸¶ [_마곡보완_LFD부산실행예산(020219)건축_경서실행(견적실)공무팀_덕천실행내역(토,조)정리전" xfId="3416" xr:uid="{00000000-0005-0000-0000-0000050D0000}"/>
    <cellStyle name="Äþ¸¶ [_마곡보완_LFD부산실행예산(020219)건축_경서실행(견적실)공무팀_덕천실행내역(토,조)정리전" xfId="3417" xr:uid="{00000000-0005-0000-0000-0000060D0000}"/>
    <cellStyle name="Aþ¸¶ [_마곡보완_LFD부산실행예산(020219)건축_경서실행(견적실)공무팀_덕천실행내역(토조)" xfId="3418" xr:uid="{00000000-0005-0000-0000-0000070D0000}"/>
    <cellStyle name="Äþ¸¶ [_마곡보완_LFD부산실행예산(020219)건축_경서실행(견적실)공무팀_덕천실행내역(토조)" xfId="3419" xr:uid="{00000000-0005-0000-0000-0000080D0000}"/>
    <cellStyle name="Aþ¸¶ [_마곡보완_LFD부산실행예산(020219)건축_골조공사견적가분석-1" xfId="3420" xr:uid="{00000000-0005-0000-0000-0000090D0000}"/>
    <cellStyle name="Äþ¸¶ [_마곡보완_LFD부산실행예산(020219)건축_골조공사견적가분석-1" xfId="3421" xr:uid="{00000000-0005-0000-0000-00000A0D0000}"/>
    <cellStyle name="Aþ¸¶ [_마곡보완_LFD부산실행예산(020219)건축_골조공사견적가분석-1_덕천실행내역(토,조)정리전" xfId="3422" xr:uid="{00000000-0005-0000-0000-00000B0D0000}"/>
    <cellStyle name="Äþ¸¶ [_마곡보완_LFD부산실행예산(020219)건축_골조공사견적가분석-1_덕천실행내역(토,조)정리전" xfId="3423" xr:uid="{00000000-0005-0000-0000-00000C0D0000}"/>
    <cellStyle name="Aþ¸¶ [_마곡보완_LFD부산실행예산(020219)건축_골조공사견적가분석-1_덕천실행내역(토조)" xfId="3424" xr:uid="{00000000-0005-0000-0000-00000D0D0000}"/>
    <cellStyle name="Äþ¸¶ [_마곡보완_LFD부산실행예산(020219)건축_골조공사견적가분석-1_덕천실행내역(토조)" xfId="3425" xr:uid="{00000000-0005-0000-0000-00000E0D0000}"/>
    <cellStyle name="Aþ¸¶ [_마곡보완_LFD부산실행예산(020219)건축_골조공사공내역(송부)" xfId="3426" xr:uid="{00000000-0005-0000-0000-00000F0D0000}"/>
    <cellStyle name="Äþ¸¶ [_마곡보완_LFD부산실행예산(020219)건축_골조공사공내역(송부)" xfId="3427" xr:uid="{00000000-0005-0000-0000-0000100D0000}"/>
    <cellStyle name="Aþ¸¶ [_마곡보완_LFD부산실행예산(020219)건축_골조공사공내역(송부)_덕천실행내역(토,조)정리전" xfId="3428" xr:uid="{00000000-0005-0000-0000-0000110D0000}"/>
    <cellStyle name="Äþ¸¶ [_마곡보완_LFD부산실행예산(020219)건축_골조공사공내역(송부)_덕천실행내역(토,조)정리전" xfId="3429" xr:uid="{00000000-0005-0000-0000-0000120D0000}"/>
    <cellStyle name="Aþ¸¶ [_마곡보완_LFD부산실행예산(020219)건축_골조공사공내역(송부)_덕천실행내역(토조)" xfId="3430" xr:uid="{00000000-0005-0000-0000-0000130D0000}"/>
    <cellStyle name="Äþ¸¶ [_마곡보완_LFD부산실행예산(020219)건축_골조공사공내역(송부)_덕천실행내역(토조)" xfId="3431" xr:uid="{00000000-0005-0000-0000-0000140D0000}"/>
    <cellStyle name="Aþ¸¶ [_마곡보완_LFD부산실행예산(020219)건축_골조공사공내역(장)" xfId="3432" xr:uid="{00000000-0005-0000-0000-0000150D0000}"/>
    <cellStyle name="Äþ¸¶ [_마곡보완_LFD부산실행예산(020219)건축_골조공사공내역(장)" xfId="3433" xr:uid="{00000000-0005-0000-0000-0000160D0000}"/>
    <cellStyle name="Aþ¸¶ [_마곡보완_LFD부산실행예산(020219)건축_골조공사공내역(장)_덕천실행내역(토,조)정리전" xfId="3434" xr:uid="{00000000-0005-0000-0000-0000170D0000}"/>
    <cellStyle name="Äþ¸¶ [_마곡보완_LFD부산실행예산(020219)건축_골조공사공내역(장)_덕천실행내역(토,조)정리전" xfId="3435" xr:uid="{00000000-0005-0000-0000-0000180D0000}"/>
    <cellStyle name="Aþ¸¶ [_마곡보완_LFD부산실행예산(020219)건축_골조공사공내역(장)_덕천실행내역(토조)" xfId="3436" xr:uid="{00000000-0005-0000-0000-0000190D0000}"/>
    <cellStyle name="Äþ¸¶ [_마곡보완_LFD부산실행예산(020219)건축_골조공사공내역(장)_덕천실행내역(토조)" xfId="3437" xr:uid="{00000000-0005-0000-0000-00001A0D0000}"/>
    <cellStyle name="Aþ¸¶ [_마곡보완_LFD부산실행예산(020219)건축_골조공사실행예산품의" xfId="3438" xr:uid="{00000000-0005-0000-0000-00001B0D0000}"/>
    <cellStyle name="Äþ¸¶ [_마곡보완_LFD부산실행예산(020219)건축_골조공사실행예산품의" xfId="3439" xr:uid="{00000000-0005-0000-0000-00001C0D0000}"/>
    <cellStyle name="Aþ¸¶ [_마곡보완_LFD부산실행예산(020219)건축_골조공사실행예산품의_덕천실행내역(토,조)정리전" xfId="3440" xr:uid="{00000000-0005-0000-0000-00001D0D0000}"/>
    <cellStyle name="Äþ¸¶ [_마곡보완_LFD부산실행예산(020219)건축_골조공사실행예산품의_덕천실행내역(토,조)정리전" xfId="3441" xr:uid="{00000000-0005-0000-0000-00001E0D0000}"/>
    <cellStyle name="Aþ¸¶ [_마곡보완_LFD부산실행예산(020219)건축_골조공사실행예산품의_덕천실행내역(토조)" xfId="3442" xr:uid="{00000000-0005-0000-0000-00001F0D0000}"/>
    <cellStyle name="Äþ¸¶ [_마곡보완_LFD부산실행예산(020219)건축_골조공사실행예산품의_덕천실행내역(토조)" xfId="3443" xr:uid="{00000000-0005-0000-0000-0000200D0000}"/>
    <cellStyle name="Aþ¸¶ [_마곡보완_LFD부산실행예산(020219)건축_덕천실행내역(토,조)정리전" xfId="3444" xr:uid="{00000000-0005-0000-0000-0000210D0000}"/>
    <cellStyle name="Äþ¸¶ [_마곡보완_LFD부산실행예산(020219)건축_덕천실행내역(토,조)정리전" xfId="3445" xr:uid="{00000000-0005-0000-0000-0000220D0000}"/>
    <cellStyle name="Aþ¸¶ [_마곡보완_LFD부산실행예산(020219)건축_덕천실행내역(토조)" xfId="3446" xr:uid="{00000000-0005-0000-0000-0000230D0000}"/>
    <cellStyle name="Äþ¸¶ [_마곡보완_LFD부산실행예산(020219)건축_덕천실행내역(토조)" xfId="3447" xr:uid="{00000000-0005-0000-0000-0000240D0000}"/>
    <cellStyle name="Aþ¸¶ [_마곡보완_LFD부산실행예산(020219)건축_동명삼화견본주택 기본안" xfId="3448" xr:uid="{00000000-0005-0000-0000-0000250D0000}"/>
    <cellStyle name="Äþ¸¶ [_마곡보완_LFD부산실행예산(020219)건축_동명삼화견본주택 기본안" xfId="3449" xr:uid="{00000000-0005-0000-0000-0000260D0000}"/>
    <cellStyle name="Aþ¸¶ [_마곡보완_LFD부산실행예산(020219)건축_부산덕천2차실행예산(기초DATA)" xfId="3450" xr:uid="{00000000-0005-0000-0000-0000270D0000}"/>
    <cellStyle name="Äþ¸¶ [_마곡보완_LFD부산실행예산(020219)건축_부산덕천2차실행예산(기초DATA)" xfId="3451" xr:uid="{00000000-0005-0000-0000-0000280D0000}"/>
    <cellStyle name="Aþ¸¶ [_마곡보완_LFD부산실행예산(020219)건축_부산덕천2차실행예산(기초DATA)_덕천실행내역(토,조)정리전" xfId="3452" xr:uid="{00000000-0005-0000-0000-0000290D0000}"/>
    <cellStyle name="Äþ¸¶ [_마곡보완_LFD부산실행예산(020219)건축_부산덕천2차실행예산(기초DATA)_덕천실행내역(토,조)정리전" xfId="3453" xr:uid="{00000000-0005-0000-0000-00002A0D0000}"/>
    <cellStyle name="Aþ¸¶ [_마곡보완_LFD부산실행예산(020219)건축_부산덕천2차실행예산(기초DATA)_덕천실행내역(토조)" xfId="3454" xr:uid="{00000000-0005-0000-0000-00002B0D0000}"/>
    <cellStyle name="Äþ¸¶ [_마곡보완_LFD부산실행예산(020219)건축_부산덕천2차실행예산(기초DATA)_덕천실행내역(토조)" xfId="3455" xr:uid="{00000000-0005-0000-0000-00002C0D0000}"/>
    <cellStyle name="Aþ¸¶ [_마곡보완_LFD부산실행예산(020219)건축_부산덕천2차실행예산(기초DATA현장협의후)" xfId="3456" xr:uid="{00000000-0005-0000-0000-00002D0D0000}"/>
    <cellStyle name="Äþ¸¶ [_마곡보완_LFD부산실행예산(020219)건축_부산덕천2차실행예산(기초DATA현장협의후)" xfId="3457" xr:uid="{00000000-0005-0000-0000-00002E0D0000}"/>
    <cellStyle name="Aþ¸¶ [_마곡보완_LFD부산실행예산(020219)건축_부산덕천2차실행예산(기초DATA현장협의후)_덕천실행내역(토,조)정리전" xfId="3458" xr:uid="{00000000-0005-0000-0000-00002F0D0000}"/>
    <cellStyle name="Äþ¸¶ [_마곡보완_LFD부산실행예산(020219)건축_부산덕천2차실행예산(기초DATA현장협의후)_덕천실행내역(토,조)정리전" xfId="3459" xr:uid="{00000000-0005-0000-0000-0000300D0000}"/>
    <cellStyle name="Aþ¸¶ [_마곡보완_LFD부산실행예산(020219)건축_부산덕천2차실행예산(기초DATA현장협의후)_덕천실행내역(토조)" xfId="3460" xr:uid="{00000000-0005-0000-0000-0000310D0000}"/>
    <cellStyle name="Äþ¸¶ [_마곡보완_LFD부산실행예산(020219)건축_부산덕천2차실행예산(기초DATA현장협의후)_덕천실행내역(토조)" xfId="3461" xr:uid="{00000000-0005-0000-0000-0000320D0000}"/>
    <cellStyle name="Aþ¸¶ [_마곡보완_LFD부산실행예산(020219)건축_현장경비신청안박성남" xfId="3462" xr:uid="{00000000-0005-0000-0000-0000330D0000}"/>
    <cellStyle name="Äþ¸¶ [_마곡보완_LFD부산실행예산(020219)건축_현장경비신청안박성남" xfId="3463" xr:uid="{00000000-0005-0000-0000-0000340D0000}"/>
    <cellStyle name="Aþ¸¶ [_마곡보완_LFD부산실행예산(020219)건축_현장경비신청안박성남_덕천실행내역(토,조)정리전" xfId="3464" xr:uid="{00000000-0005-0000-0000-0000350D0000}"/>
    <cellStyle name="Äþ¸¶ [_마곡보완_LFD부산실행예산(020219)건축_현장경비신청안박성남_덕천실행내역(토,조)정리전" xfId="3465" xr:uid="{00000000-0005-0000-0000-0000360D0000}"/>
    <cellStyle name="Aþ¸¶ [_마곡보완_LFD부산실행예산(020219)건축_현장경비신청안박성남_덕천실행내역(토조)" xfId="3466" xr:uid="{00000000-0005-0000-0000-0000370D0000}"/>
    <cellStyle name="Äþ¸¶ [_마곡보완_LFD부산실행예산(020219)건축_현장경비신청안박성남_덕천실행내역(토조)" xfId="3467" xr:uid="{00000000-0005-0000-0000-0000380D0000}"/>
    <cellStyle name="Aþ¸¶ [_마곡보완_LFD부산실행예산(020305)건축" xfId="3468" xr:uid="{00000000-0005-0000-0000-0000390D0000}"/>
    <cellStyle name="Äþ¸¶ [_마곡보완_LFD부산실행예산(020305)건축" xfId="3469" xr:uid="{00000000-0005-0000-0000-00003A0D0000}"/>
    <cellStyle name="Aþ¸¶ [_마곡보완_LFD부산실행예산(020305)건축_경서실행(견적실)공무팀" xfId="3470" xr:uid="{00000000-0005-0000-0000-00003B0D0000}"/>
    <cellStyle name="Äþ¸¶ [_마곡보완_LFD부산실행예산(020305)건축_경서실행(견적실)공무팀" xfId="3471" xr:uid="{00000000-0005-0000-0000-00003C0D0000}"/>
    <cellStyle name="Aþ¸¶ [_마곡보완_LFD부산실행예산(020305)건축_경서실행(견적실)공무팀_덕천실행내역(토,조)정리전" xfId="3472" xr:uid="{00000000-0005-0000-0000-00003D0D0000}"/>
    <cellStyle name="Äþ¸¶ [_마곡보완_LFD부산실행예산(020305)건축_경서실행(견적실)공무팀_덕천실행내역(토,조)정리전" xfId="3473" xr:uid="{00000000-0005-0000-0000-00003E0D0000}"/>
    <cellStyle name="Aþ¸¶ [_마곡보완_LFD부산실행예산(020305)건축_경서실행(견적실)공무팀_덕천실행내역(토조)" xfId="3474" xr:uid="{00000000-0005-0000-0000-00003F0D0000}"/>
    <cellStyle name="Äþ¸¶ [_마곡보완_LFD부산실행예산(020305)건축_경서실행(견적실)공무팀_덕천실행내역(토조)" xfId="3475" xr:uid="{00000000-0005-0000-0000-0000400D0000}"/>
    <cellStyle name="Aþ¸¶ [_마곡보완_LFD부산실행예산(020305)건축_골조공사견적가분석-1" xfId="3476" xr:uid="{00000000-0005-0000-0000-0000410D0000}"/>
    <cellStyle name="Äþ¸¶ [_마곡보완_LFD부산실행예산(020305)건축_골조공사견적가분석-1" xfId="3477" xr:uid="{00000000-0005-0000-0000-0000420D0000}"/>
    <cellStyle name="Aþ¸¶ [_마곡보완_LFD부산실행예산(020305)건축_골조공사견적가분석-1_덕천실행내역(토,조)정리전" xfId="3478" xr:uid="{00000000-0005-0000-0000-0000430D0000}"/>
    <cellStyle name="Äþ¸¶ [_마곡보완_LFD부산실행예산(020305)건축_골조공사견적가분석-1_덕천실행내역(토,조)정리전" xfId="3479" xr:uid="{00000000-0005-0000-0000-0000440D0000}"/>
    <cellStyle name="Aþ¸¶ [_마곡보완_LFD부산실행예산(020305)건축_골조공사견적가분석-1_덕천실행내역(토조)" xfId="3480" xr:uid="{00000000-0005-0000-0000-0000450D0000}"/>
    <cellStyle name="Äþ¸¶ [_마곡보완_LFD부산실행예산(020305)건축_골조공사견적가분석-1_덕천실행내역(토조)" xfId="3481" xr:uid="{00000000-0005-0000-0000-0000460D0000}"/>
    <cellStyle name="Aþ¸¶ [_마곡보완_LFD부산실행예산(020305)건축_골조공사공내역(송부)" xfId="3482" xr:uid="{00000000-0005-0000-0000-0000470D0000}"/>
    <cellStyle name="Äþ¸¶ [_마곡보완_LFD부산실행예산(020305)건축_골조공사공내역(송부)" xfId="3483" xr:uid="{00000000-0005-0000-0000-0000480D0000}"/>
    <cellStyle name="Aþ¸¶ [_마곡보완_LFD부산실행예산(020305)건축_골조공사공내역(송부)_덕천실행내역(토,조)정리전" xfId="3484" xr:uid="{00000000-0005-0000-0000-0000490D0000}"/>
    <cellStyle name="Äþ¸¶ [_마곡보완_LFD부산실행예산(020305)건축_골조공사공내역(송부)_덕천실행내역(토,조)정리전" xfId="3485" xr:uid="{00000000-0005-0000-0000-00004A0D0000}"/>
    <cellStyle name="Aþ¸¶ [_마곡보완_LFD부산실행예산(020305)건축_골조공사공내역(송부)_덕천실행내역(토조)" xfId="3486" xr:uid="{00000000-0005-0000-0000-00004B0D0000}"/>
    <cellStyle name="Äþ¸¶ [_마곡보완_LFD부산실행예산(020305)건축_골조공사공내역(송부)_덕천실행내역(토조)" xfId="3487" xr:uid="{00000000-0005-0000-0000-00004C0D0000}"/>
    <cellStyle name="Aþ¸¶ [_마곡보완_LFD부산실행예산(020305)건축_골조공사공내역(장)" xfId="3488" xr:uid="{00000000-0005-0000-0000-00004D0D0000}"/>
    <cellStyle name="Äþ¸¶ [_마곡보완_LFD부산실행예산(020305)건축_골조공사공내역(장)" xfId="3489" xr:uid="{00000000-0005-0000-0000-00004E0D0000}"/>
    <cellStyle name="Aþ¸¶ [_마곡보완_LFD부산실행예산(020305)건축_골조공사공내역(장)_덕천실행내역(토,조)정리전" xfId="3490" xr:uid="{00000000-0005-0000-0000-00004F0D0000}"/>
    <cellStyle name="Äþ¸¶ [_마곡보완_LFD부산실행예산(020305)건축_골조공사공내역(장)_덕천실행내역(토,조)정리전" xfId="3491" xr:uid="{00000000-0005-0000-0000-0000500D0000}"/>
    <cellStyle name="Aþ¸¶ [_마곡보완_LFD부산실행예산(020305)건축_골조공사공내역(장)_덕천실행내역(토조)" xfId="3492" xr:uid="{00000000-0005-0000-0000-0000510D0000}"/>
    <cellStyle name="Äþ¸¶ [_마곡보완_LFD부산실행예산(020305)건축_골조공사공내역(장)_덕천실행내역(토조)" xfId="3493" xr:uid="{00000000-0005-0000-0000-0000520D0000}"/>
    <cellStyle name="Aþ¸¶ [_마곡보완_LFD부산실행예산(020305)건축_골조공사실행예산품의" xfId="3494" xr:uid="{00000000-0005-0000-0000-0000530D0000}"/>
    <cellStyle name="Äþ¸¶ [_마곡보완_LFD부산실행예산(020305)건축_골조공사실행예산품의" xfId="3495" xr:uid="{00000000-0005-0000-0000-0000540D0000}"/>
    <cellStyle name="Aþ¸¶ [_마곡보완_LFD부산실행예산(020305)건축_골조공사실행예산품의_덕천실행내역(토,조)정리전" xfId="3496" xr:uid="{00000000-0005-0000-0000-0000550D0000}"/>
    <cellStyle name="Äþ¸¶ [_마곡보완_LFD부산실행예산(020305)건축_골조공사실행예산품의_덕천실행내역(토,조)정리전" xfId="3497" xr:uid="{00000000-0005-0000-0000-0000560D0000}"/>
    <cellStyle name="Aþ¸¶ [_마곡보완_LFD부산실행예산(020305)건축_골조공사실행예산품의_덕천실행내역(토조)" xfId="3498" xr:uid="{00000000-0005-0000-0000-0000570D0000}"/>
    <cellStyle name="Äþ¸¶ [_마곡보완_LFD부산실행예산(020305)건축_골조공사실행예산품의_덕천실행내역(토조)" xfId="3499" xr:uid="{00000000-0005-0000-0000-0000580D0000}"/>
    <cellStyle name="Aþ¸¶ [_마곡보완_LFD부산실행예산(020305)건축_덕천실행내역(토,조)정리전" xfId="3500" xr:uid="{00000000-0005-0000-0000-0000590D0000}"/>
    <cellStyle name="Äþ¸¶ [_마곡보완_LFD부산실행예산(020305)건축_덕천실행내역(토,조)정리전" xfId="3501" xr:uid="{00000000-0005-0000-0000-00005A0D0000}"/>
    <cellStyle name="Aþ¸¶ [_마곡보완_LFD부산실행예산(020305)건축_덕천실행내역(토조)" xfId="3502" xr:uid="{00000000-0005-0000-0000-00005B0D0000}"/>
    <cellStyle name="Äþ¸¶ [_마곡보완_LFD부산실행예산(020305)건축_덕천실행내역(토조)" xfId="3503" xr:uid="{00000000-0005-0000-0000-00005C0D0000}"/>
    <cellStyle name="Aþ¸¶ [_마곡보완_LFD부산실행예산(020305)건축_부산덕천2차실행예산(기초DATA)" xfId="3504" xr:uid="{00000000-0005-0000-0000-00005D0D0000}"/>
    <cellStyle name="Äþ¸¶ [_마곡보완_LFD부산실행예산(020305)건축_부산덕천2차실행예산(기초DATA)" xfId="3505" xr:uid="{00000000-0005-0000-0000-00005E0D0000}"/>
    <cellStyle name="Aþ¸¶ [_마곡보완_LFD부산실행예산(020305)건축_부산덕천2차실행예산(기초DATA)_덕천실행내역(토,조)정리전" xfId="3506" xr:uid="{00000000-0005-0000-0000-00005F0D0000}"/>
    <cellStyle name="Äþ¸¶ [_마곡보완_LFD부산실행예산(020305)건축_부산덕천2차실행예산(기초DATA)_덕천실행내역(토,조)정리전" xfId="3507" xr:uid="{00000000-0005-0000-0000-0000600D0000}"/>
    <cellStyle name="Aþ¸¶ [_마곡보완_LFD부산실행예산(020305)건축_부산덕천2차실행예산(기초DATA)_덕천실행내역(토조)" xfId="3508" xr:uid="{00000000-0005-0000-0000-0000610D0000}"/>
    <cellStyle name="Äþ¸¶ [_마곡보완_LFD부산실행예산(020305)건축_부산덕천2차실행예산(기초DATA)_덕천실행내역(토조)" xfId="3509" xr:uid="{00000000-0005-0000-0000-0000620D0000}"/>
    <cellStyle name="Aþ¸¶ [_마곡보완_LFD부산실행예산(020305)건축_부산덕천2차실행예산(기초DATA현장협의후)" xfId="3510" xr:uid="{00000000-0005-0000-0000-0000630D0000}"/>
    <cellStyle name="Äþ¸¶ [_마곡보완_LFD부산실행예산(020305)건축_부산덕천2차실행예산(기초DATA현장협의후)" xfId="3511" xr:uid="{00000000-0005-0000-0000-0000640D0000}"/>
    <cellStyle name="Aþ¸¶ [_마곡보완_LFD부산실행예산(020305)건축_부산덕천2차실행예산(기초DATA현장협의후)_덕천실행내역(토,조)정리전" xfId="3512" xr:uid="{00000000-0005-0000-0000-0000650D0000}"/>
    <cellStyle name="Äþ¸¶ [_마곡보완_LFD부산실행예산(020305)건축_부산덕천2차실행예산(기초DATA현장협의후)_덕천실행내역(토,조)정리전" xfId="3513" xr:uid="{00000000-0005-0000-0000-0000660D0000}"/>
    <cellStyle name="Aþ¸¶ [_마곡보완_LFD부산실행예산(020305)건축_부산덕천2차실행예산(기초DATA현장협의후)_덕천실행내역(토조)" xfId="3514" xr:uid="{00000000-0005-0000-0000-0000670D0000}"/>
    <cellStyle name="Äþ¸¶ [_마곡보완_LFD부산실행예산(020305)건축_부산덕천2차실행예산(기초DATA현장협의후)_덕천실행내역(토조)" xfId="3515" xr:uid="{00000000-0005-0000-0000-0000680D0000}"/>
    <cellStyle name="Aþ¸¶ [_마곡보완_LFD실행예산(020110)2855" xfId="3516" xr:uid="{00000000-0005-0000-0000-0000690D0000}"/>
    <cellStyle name="Äþ¸¶ [_마곡보완_LFD실행예산(020110)2855" xfId="3517" xr:uid="{00000000-0005-0000-0000-00006A0D0000}"/>
    <cellStyle name="Aþ¸¶ [_마곡보완_LFD실행예산(020110)2855_LFD부산실행예산(020319)건축" xfId="3572" xr:uid="{00000000-0005-0000-0000-00006B0D0000}"/>
    <cellStyle name="Äþ¸¶ [_마곡보완_LFD실행예산(020110)2855_LFD부산실행예산(020319)건축" xfId="3573" xr:uid="{00000000-0005-0000-0000-00006C0D0000}"/>
    <cellStyle name="Aþ¸¶ [_마곡보완_LFD실행예산(020110)2855_LFD부산실행예산(020319)건축_덕천실행내역(토,조)정리전" xfId="3574" xr:uid="{00000000-0005-0000-0000-00006D0D0000}"/>
    <cellStyle name="Äþ¸¶ [_마곡보완_LFD실행예산(020110)2855_LFD부산실행예산(020319)건축_덕천실행내역(토,조)정리전" xfId="3575" xr:uid="{00000000-0005-0000-0000-00006E0D0000}"/>
    <cellStyle name="Aþ¸¶ [_마곡보완_LFD실행예산(020110)2855_LFD부산실행예산(020319)건축_덕천실행내역(토조)" xfId="3576" xr:uid="{00000000-0005-0000-0000-00006F0D0000}"/>
    <cellStyle name="Äþ¸¶ [_마곡보완_LFD실행예산(020110)2855_LFD부산실행예산(020319)건축_덕천실행내역(토조)" xfId="3577" xr:uid="{00000000-0005-0000-0000-0000700D0000}"/>
    <cellStyle name="Aþ¸¶ [_마곡보완_LFD실행예산(020110)2855_경서실행(견적실)공무팀" xfId="3518" xr:uid="{00000000-0005-0000-0000-0000710D0000}"/>
    <cellStyle name="Äþ¸¶ [_마곡보완_LFD실행예산(020110)2855_경서실행(견적실)공무팀" xfId="3519" xr:uid="{00000000-0005-0000-0000-0000720D0000}"/>
    <cellStyle name="Aþ¸¶ [_마곡보완_LFD실행예산(020110)2855_경서실행(견적실)공무팀_덕천실행내역(토,조)정리전" xfId="3520" xr:uid="{00000000-0005-0000-0000-0000730D0000}"/>
    <cellStyle name="Äþ¸¶ [_마곡보완_LFD실행예산(020110)2855_경서실행(견적실)공무팀_덕천실행내역(토,조)정리전" xfId="3521" xr:uid="{00000000-0005-0000-0000-0000740D0000}"/>
    <cellStyle name="Aþ¸¶ [_마곡보완_LFD실행예산(020110)2855_경서실행(견적실)공무팀_덕천실행내역(토조)" xfId="3522" xr:uid="{00000000-0005-0000-0000-0000750D0000}"/>
    <cellStyle name="Äþ¸¶ [_마곡보완_LFD실행예산(020110)2855_경서실행(견적실)공무팀_덕천실행내역(토조)" xfId="3523" xr:uid="{00000000-0005-0000-0000-0000760D0000}"/>
    <cellStyle name="Aþ¸¶ [_마곡보완_LFD실행예산(020110)2855_골조공사견적가분석-1" xfId="3524" xr:uid="{00000000-0005-0000-0000-0000770D0000}"/>
    <cellStyle name="Äþ¸¶ [_마곡보완_LFD실행예산(020110)2855_골조공사견적가분석-1" xfId="3525" xr:uid="{00000000-0005-0000-0000-0000780D0000}"/>
    <cellStyle name="Aþ¸¶ [_마곡보완_LFD실행예산(020110)2855_골조공사견적가분석-1_덕천실행내역(토,조)정리전" xfId="3526" xr:uid="{00000000-0005-0000-0000-0000790D0000}"/>
    <cellStyle name="Äþ¸¶ [_마곡보완_LFD실행예산(020110)2855_골조공사견적가분석-1_덕천실행내역(토,조)정리전" xfId="3527" xr:uid="{00000000-0005-0000-0000-00007A0D0000}"/>
    <cellStyle name="Aþ¸¶ [_마곡보완_LFD실행예산(020110)2855_골조공사견적가분석-1_덕천실행내역(토조)" xfId="3528" xr:uid="{00000000-0005-0000-0000-00007B0D0000}"/>
    <cellStyle name="Äþ¸¶ [_마곡보완_LFD실행예산(020110)2855_골조공사견적가분석-1_덕천실행내역(토조)" xfId="3529" xr:uid="{00000000-0005-0000-0000-00007C0D0000}"/>
    <cellStyle name="Aþ¸¶ [_마곡보완_LFD실행예산(020110)2855_골조공사공내역(송부)" xfId="3530" xr:uid="{00000000-0005-0000-0000-00007D0D0000}"/>
    <cellStyle name="Äþ¸¶ [_마곡보완_LFD실행예산(020110)2855_골조공사공내역(송부)" xfId="3531" xr:uid="{00000000-0005-0000-0000-00007E0D0000}"/>
    <cellStyle name="Aþ¸¶ [_마곡보완_LFD실행예산(020110)2855_골조공사공내역(송부)_덕천실행내역(토,조)정리전" xfId="3532" xr:uid="{00000000-0005-0000-0000-00007F0D0000}"/>
    <cellStyle name="Äþ¸¶ [_마곡보완_LFD실행예산(020110)2855_골조공사공내역(송부)_덕천실행내역(토,조)정리전" xfId="3533" xr:uid="{00000000-0005-0000-0000-0000800D0000}"/>
    <cellStyle name="Aþ¸¶ [_마곡보완_LFD실행예산(020110)2855_골조공사공내역(송부)_덕천실행내역(토조)" xfId="3534" xr:uid="{00000000-0005-0000-0000-0000810D0000}"/>
    <cellStyle name="Äþ¸¶ [_마곡보완_LFD실행예산(020110)2855_골조공사공내역(송부)_덕천실행내역(토조)" xfId="3535" xr:uid="{00000000-0005-0000-0000-0000820D0000}"/>
    <cellStyle name="Aþ¸¶ [_마곡보완_LFD실행예산(020110)2855_골조공사공내역(장)" xfId="3536" xr:uid="{00000000-0005-0000-0000-0000830D0000}"/>
    <cellStyle name="Äþ¸¶ [_마곡보완_LFD실행예산(020110)2855_골조공사공내역(장)" xfId="3537" xr:uid="{00000000-0005-0000-0000-0000840D0000}"/>
    <cellStyle name="Aþ¸¶ [_마곡보완_LFD실행예산(020110)2855_골조공사공내역(장)_덕천실행내역(토,조)정리전" xfId="3538" xr:uid="{00000000-0005-0000-0000-0000850D0000}"/>
    <cellStyle name="Äþ¸¶ [_마곡보완_LFD실행예산(020110)2855_골조공사공내역(장)_덕천실행내역(토,조)정리전" xfId="3539" xr:uid="{00000000-0005-0000-0000-0000860D0000}"/>
    <cellStyle name="Aþ¸¶ [_마곡보완_LFD실행예산(020110)2855_골조공사공내역(장)_덕천실행내역(토조)" xfId="3540" xr:uid="{00000000-0005-0000-0000-0000870D0000}"/>
    <cellStyle name="Äþ¸¶ [_마곡보완_LFD실행예산(020110)2855_골조공사공내역(장)_덕천실행내역(토조)" xfId="3541" xr:uid="{00000000-0005-0000-0000-0000880D0000}"/>
    <cellStyle name="Aþ¸¶ [_마곡보완_LFD실행예산(020110)2855_골조공사실행예산품의" xfId="3542" xr:uid="{00000000-0005-0000-0000-0000890D0000}"/>
    <cellStyle name="Äþ¸¶ [_마곡보완_LFD실행예산(020110)2855_골조공사실행예산품의" xfId="3543" xr:uid="{00000000-0005-0000-0000-00008A0D0000}"/>
    <cellStyle name="Aþ¸¶ [_마곡보완_LFD실행예산(020110)2855_골조공사실행예산품의_덕천실행내역(토,조)정리전" xfId="3544" xr:uid="{00000000-0005-0000-0000-00008B0D0000}"/>
    <cellStyle name="Äþ¸¶ [_마곡보완_LFD실행예산(020110)2855_골조공사실행예산품의_덕천실행내역(토,조)정리전" xfId="3545" xr:uid="{00000000-0005-0000-0000-00008C0D0000}"/>
    <cellStyle name="Aþ¸¶ [_마곡보완_LFD실행예산(020110)2855_골조공사실행예산품의_덕천실행내역(토조)" xfId="3546" xr:uid="{00000000-0005-0000-0000-00008D0D0000}"/>
    <cellStyle name="Äþ¸¶ [_마곡보완_LFD실행예산(020110)2855_골조공사실행예산품의_덕천실행내역(토조)" xfId="3547" xr:uid="{00000000-0005-0000-0000-00008E0D0000}"/>
    <cellStyle name="Aþ¸¶ [_마곡보완_LFD실행예산(020110)2855_덕천실행내역(토,조)정리전" xfId="3548" xr:uid="{00000000-0005-0000-0000-00008F0D0000}"/>
    <cellStyle name="Äþ¸¶ [_마곡보완_LFD실행예산(020110)2855_덕천실행내역(토,조)정리전" xfId="3549" xr:uid="{00000000-0005-0000-0000-0000900D0000}"/>
    <cellStyle name="Aþ¸¶ [_마곡보완_LFD실행예산(020110)2855_덕천실행내역(토조)" xfId="3550" xr:uid="{00000000-0005-0000-0000-0000910D0000}"/>
    <cellStyle name="Äþ¸¶ [_마곡보완_LFD실행예산(020110)2855_덕천실행내역(토조)" xfId="3551" xr:uid="{00000000-0005-0000-0000-0000920D0000}"/>
    <cellStyle name="Aþ¸¶ [_마곡보완_LFD실행예산(020110)2855_동명삼화견본주택 기본안" xfId="3552" xr:uid="{00000000-0005-0000-0000-0000930D0000}"/>
    <cellStyle name="Äþ¸¶ [_마곡보완_LFD실행예산(020110)2855_동명삼화견본주택 기본안" xfId="3553" xr:uid="{00000000-0005-0000-0000-0000940D0000}"/>
    <cellStyle name="Aþ¸¶ [_마곡보완_LFD실행예산(020110)2855_부산덕천2차실행예산(기초DATA)" xfId="3554" xr:uid="{00000000-0005-0000-0000-0000950D0000}"/>
    <cellStyle name="Äþ¸¶ [_마곡보완_LFD실행예산(020110)2855_부산덕천2차실행예산(기초DATA)" xfId="3555" xr:uid="{00000000-0005-0000-0000-0000960D0000}"/>
    <cellStyle name="Aþ¸¶ [_마곡보완_LFD실행예산(020110)2855_부산덕천2차실행예산(기초DATA)_덕천실행내역(토,조)정리전" xfId="3556" xr:uid="{00000000-0005-0000-0000-0000970D0000}"/>
    <cellStyle name="Äþ¸¶ [_마곡보완_LFD실행예산(020110)2855_부산덕천2차실행예산(기초DATA)_덕천실행내역(토,조)정리전" xfId="3557" xr:uid="{00000000-0005-0000-0000-0000980D0000}"/>
    <cellStyle name="Aþ¸¶ [_마곡보완_LFD실행예산(020110)2855_부산덕천2차실행예산(기초DATA)_덕천실행내역(토조)" xfId="3558" xr:uid="{00000000-0005-0000-0000-0000990D0000}"/>
    <cellStyle name="Äþ¸¶ [_마곡보완_LFD실행예산(020110)2855_부산덕천2차실행예산(기초DATA)_덕천실행내역(토조)" xfId="3559" xr:uid="{00000000-0005-0000-0000-00009A0D0000}"/>
    <cellStyle name="Aþ¸¶ [_마곡보완_LFD실행예산(020110)2855_부산덕천2차실행예산(기초DATA현장협의후)" xfId="3560" xr:uid="{00000000-0005-0000-0000-00009B0D0000}"/>
    <cellStyle name="Äþ¸¶ [_마곡보완_LFD실행예산(020110)2855_부산덕천2차실행예산(기초DATA현장협의후)" xfId="3561" xr:uid="{00000000-0005-0000-0000-00009C0D0000}"/>
    <cellStyle name="Aþ¸¶ [_마곡보완_LFD실행예산(020110)2855_부산덕천2차실행예산(기초DATA현장협의후)_덕천실행내역(토,조)정리전" xfId="3562" xr:uid="{00000000-0005-0000-0000-00009D0D0000}"/>
    <cellStyle name="Äþ¸¶ [_마곡보완_LFD실행예산(020110)2855_부산덕천2차실행예산(기초DATA현장협의후)_덕천실행내역(토,조)정리전" xfId="3563" xr:uid="{00000000-0005-0000-0000-00009E0D0000}"/>
    <cellStyle name="Aþ¸¶ [_마곡보완_LFD실행예산(020110)2855_부산덕천2차실행예산(기초DATA현장협의후)_덕천실행내역(토조)" xfId="3564" xr:uid="{00000000-0005-0000-0000-00009F0D0000}"/>
    <cellStyle name="Äþ¸¶ [_마곡보완_LFD실행예산(020110)2855_부산덕천2차실행예산(기초DATA현장협의후)_덕천실행내역(토조)" xfId="3565" xr:uid="{00000000-0005-0000-0000-0000A00D0000}"/>
    <cellStyle name="Aþ¸¶ [_마곡보완_LFD실행예산(020110)2855_현장경비신청안박성남" xfId="3566" xr:uid="{00000000-0005-0000-0000-0000A10D0000}"/>
    <cellStyle name="Äþ¸¶ [_마곡보완_LFD실행예산(020110)2855_현장경비신청안박성남" xfId="3567" xr:uid="{00000000-0005-0000-0000-0000A20D0000}"/>
    <cellStyle name="Aþ¸¶ [_마곡보완_LFD실행예산(020110)2855_현장경비신청안박성남_덕천실행내역(토,조)정리전" xfId="3568" xr:uid="{00000000-0005-0000-0000-0000A30D0000}"/>
    <cellStyle name="Äþ¸¶ [_마곡보완_LFD실행예산(020110)2855_현장경비신청안박성남_덕천실행내역(토,조)정리전" xfId="3569" xr:uid="{00000000-0005-0000-0000-0000A40D0000}"/>
    <cellStyle name="Aþ¸¶ [_마곡보완_LFD실행예산(020110)2855_현장경비신청안박성남_덕천실행내역(토조)" xfId="3570" xr:uid="{00000000-0005-0000-0000-0000A50D0000}"/>
    <cellStyle name="Äþ¸¶ [_마곡보완_LFD실행예산(020110)2855_현장경비신청안박성남_덕천실행내역(토조)" xfId="3571" xr:uid="{00000000-0005-0000-0000-0000A60D0000}"/>
    <cellStyle name="Aþ¸¶ [_마곡보완_광주공장(대비1218)" xfId="3368" xr:uid="{00000000-0005-0000-0000-0000A70D0000}"/>
    <cellStyle name="Äþ¸¶ [_마곡보완_광주공장(대비1218)" xfId="3369" xr:uid="{00000000-0005-0000-0000-0000A80D0000}"/>
    <cellStyle name="Aþ¸¶ [_마곡보완_광주공장(대비1218)_덕천실행내역(토,조)정리전" xfId="3370" xr:uid="{00000000-0005-0000-0000-0000A90D0000}"/>
    <cellStyle name="Äþ¸¶ [_마곡보완_광주공장(대비1218)_덕천실행내역(토,조)정리전" xfId="3371" xr:uid="{00000000-0005-0000-0000-0000AA0D0000}"/>
    <cellStyle name="Aþ¸¶ [_마곡보완_광주공장(대비1218)_덕천실행내역(토조)" xfId="3372" xr:uid="{00000000-0005-0000-0000-0000AB0D0000}"/>
    <cellStyle name="Äþ¸¶ [_마곡보완_광주공장(대비1218)_덕천실행내역(토조)" xfId="3373" xr:uid="{00000000-0005-0000-0000-0000AC0D0000}"/>
    <cellStyle name="Aþ¸¶ [_마곡보완_기계실행(LFD광주공장.현설용)" xfId="3374" xr:uid="{00000000-0005-0000-0000-0000AD0D0000}"/>
    <cellStyle name="Äþ¸¶ [_마곡보완_기계실행(LFD광주공장.현설용)" xfId="3375" xr:uid="{00000000-0005-0000-0000-0000AE0D0000}"/>
    <cellStyle name="Aþ¸¶ [_마곡보완_기계실행(LFD광주공장.현설용)_덕천실행내역(토,조)정리전" xfId="3376" xr:uid="{00000000-0005-0000-0000-0000AF0D0000}"/>
    <cellStyle name="Äþ¸¶ [_마곡보완_기계실행(LFD광주공장.현설용)_덕천실행내역(토,조)정리전" xfId="3377" xr:uid="{00000000-0005-0000-0000-0000B00D0000}"/>
    <cellStyle name="Aþ¸¶ [_마곡보완_기계실행(LFD광주공장.현설용)_덕천실행내역(토조)" xfId="3378" xr:uid="{00000000-0005-0000-0000-0000B10D0000}"/>
    <cellStyle name="Äþ¸¶ [_마곡보완_기계실행(LFD광주공장.현설용)_덕천실행내역(토조)" xfId="3379" xr:uid="{00000000-0005-0000-0000-0000B20D0000}"/>
    <cellStyle name="Aþ¸¶ [_마곡보완_동명삼화견본주택 기본안" xfId="3380" xr:uid="{00000000-0005-0000-0000-0000B30D0000}"/>
    <cellStyle name="Äþ¸¶ [_마곡보완_동명삼화견본주택 기본안" xfId="3381" xr:uid="{00000000-0005-0000-0000-0000B40D0000}"/>
    <cellStyle name="Aþ¸¶ [_마곡보완_부산덕천동롯데아파트(환경ENG)" xfId="3382" xr:uid="{00000000-0005-0000-0000-0000B50D0000}"/>
    <cellStyle name="Äþ¸¶ [_마곡보완_부산덕천동롯데아파트(환경ENG)" xfId="3383" xr:uid="{00000000-0005-0000-0000-0000B60D0000}"/>
    <cellStyle name="Aþ¸¶ [_마곡보완_부산덕천동롯데아파트(환경ENG)_덕천실행내역(토,조)정리전" xfId="3384" xr:uid="{00000000-0005-0000-0000-0000B70D0000}"/>
    <cellStyle name="Äþ¸¶ [_마곡보완_부산덕천동롯데아파트(환경ENG)_덕천실행내역(토,조)정리전" xfId="3385" xr:uid="{00000000-0005-0000-0000-0000B80D0000}"/>
    <cellStyle name="Aþ¸¶ [_마곡보완_부산덕천동롯데아파트(환경ENG)_덕천실행내역(토조)" xfId="3386" xr:uid="{00000000-0005-0000-0000-0000B90D0000}"/>
    <cellStyle name="Äþ¸¶ [_마곡보완_부산덕천동롯데아파트(환경ENG)_덕천실행내역(토조)" xfId="3387" xr:uid="{00000000-0005-0000-0000-0000BA0D0000}"/>
    <cellStyle name="Aþ¸¶ [_마곡보완_부산덕천동아파트(세경엔지니어링)" xfId="3388" xr:uid="{00000000-0005-0000-0000-0000BB0D0000}"/>
    <cellStyle name="Äþ¸¶ [_마곡보완_부산덕천동아파트(세경엔지니어링)" xfId="3389" xr:uid="{00000000-0005-0000-0000-0000BC0D0000}"/>
    <cellStyle name="Aþ¸¶ [_마곡보완_부산덕천동아파트(세경엔지니어링)_덕천실행내역(토,조)정리전" xfId="3390" xr:uid="{00000000-0005-0000-0000-0000BD0D0000}"/>
    <cellStyle name="Äþ¸¶ [_마곡보완_부산덕천동아파트(세경엔지니어링)_덕천실행내역(토,조)정리전" xfId="3391" xr:uid="{00000000-0005-0000-0000-0000BE0D0000}"/>
    <cellStyle name="Aþ¸¶ [_마곡보완_부산덕천동아파트(세경엔지니어링)_덕천실행내역(토조)" xfId="3392" xr:uid="{00000000-0005-0000-0000-0000BF0D0000}"/>
    <cellStyle name="Äþ¸¶ [_마곡보완_부산덕천동아파트(세경엔지니어링)_덕천실행내역(토조)" xfId="3393" xr:uid="{00000000-0005-0000-0000-0000C00D0000}"/>
    <cellStyle name="Aþ¸¶ [_마곡보완_현장경비신청안박성남" xfId="3394" xr:uid="{00000000-0005-0000-0000-0000C10D0000}"/>
    <cellStyle name="Äþ¸¶ [_마곡보완_현장경비신청안박성남" xfId="3395" xr:uid="{00000000-0005-0000-0000-0000C20D0000}"/>
    <cellStyle name="Aþ¸¶ [_마곡보완_현장경비신청안박성남_덕천실행내역(토,조)정리전" xfId="3396" xr:uid="{00000000-0005-0000-0000-0000C30D0000}"/>
    <cellStyle name="Äþ¸¶ [_마곡보완_현장경비신청안박성남_덕천실행내역(토,조)정리전" xfId="3397" xr:uid="{00000000-0005-0000-0000-0000C40D0000}"/>
    <cellStyle name="Aþ¸¶ [_마곡보완_현장경비신청안박성남_덕천실행내역(토조)" xfId="3398" xr:uid="{00000000-0005-0000-0000-0000C50D0000}"/>
    <cellStyle name="Äþ¸¶ [_마곡보완_현장경비신청안박성남_덕천실행내역(토조)" xfId="3399" xr:uid="{00000000-0005-0000-0000-0000C60D0000}"/>
    <cellStyle name="Aþ¸¶ [_마곡보완_현장설명(가스설비)" xfId="3400" xr:uid="{00000000-0005-0000-0000-0000C70D0000}"/>
    <cellStyle name="Äþ¸¶ [_마곡보완_현장설명(가스설비)" xfId="3401" xr:uid="{00000000-0005-0000-0000-0000C80D0000}"/>
    <cellStyle name="Aþ¸¶ [_마곡보완_현장설명(가스설비)_덕천실행내역(토,조)정리전" xfId="3402" xr:uid="{00000000-0005-0000-0000-0000C90D0000}"/>
    <cellStyle name="Äþ¸¶ [_마곡보완_현장설명(가스설비)_덕천실행내역(토,조)정리전" xfId="3403" xr:uid="{00000000-0005-0000-0000-0000CA0D0000}"/>
    <cellStyle name="Aþ¸¶ [_마곡보완_현장설명(가스설비)_덕천실행내역(토조)" xfId="3404" xr:uid="{00000000-0005-0000-0000-0000CB0D0000}"/>
    <cellStyle name="Äþ¸¶ [_마곡보완_현장설명(가스설비)_덕천실행내역(토조)" xfId="3405" xr:uid="{00000000-0005-0000-0000-0000CC0D0000}"/>
    <cellStyle name="Aþ¸¶ [_마곡보완_현장설명(기계설비)" xfId="3406" xr:uid="{00000000-0005-0000-0000-0000CD0D0000}"/>
    <cellStyle name="Äþ¸¶ [_마곡보완_현장설명(기계설비)" xfId="3407" xr:uid="{00000000-0005-0000-0000-0000CE0D0000}"/>
    <cellStyle name="Aþ¸¶ [_마곡보완_현장설명(기계설비)_덕천실행내역(토,조)정리전" xfId="3408" xr:uid="{00000000-0005-0000-0000-0000CF0D0000}"/>
    <cellStyle name="Äþ¸¶ [_마곡보완_현장설명(기계설비)_덕천실행내역(토,조)정리전" xfId="3409" xr:uid="{00000000-0005-0000-0000-0000D00D0000}"/>
    <cellStyle name="Aþ¸¶ [_마곡보완_현장설명(기계설비)_덕천실행내역(토조)" xfId="3410" xr:uid="{00000000-0005-0000-0000-0000D10D0000}"/>
    <cellStyle name="Äþ¸¶ [_마곡보완_현장설명(기계설비)_덕천실행내역(토조)" xfId="3411" xr:uid="{00000000-0005-0000-0000-0000D20D0000}"/>
    <cellStyle name="Aþ¸¶ [_부산덕천동롯데아파트(환경ENG)" xfId="3578" xr:uid="{00000000-0005-0000-0000-0000D30D0000}"/>
    <cellStyle name="Äþ¸¶ [_부산덕천동롯데아파트(환경ENG)" xfId="3579" xr:uid="{00000000-0005-0000-0000-0000D40D0000}"/>
    <cellStyle name="Aþ¸¶ [_부산덕천동롯데아파트(환경ENG)_덕천실행내역(토,조)정리전" xfId="3580" xr:uid="{00000000-0005-0000-0000-0000D50D0000}"/>
    <cellStyle name="Äþ¸¶ [_부산덕천동롯데아파트(환경ENG)_덕천실행내역(토,조)정리전" xfId="3581" xr:uid="{00000000-0005-0000-0000-0000D60D0000}"/>
    <cellStyle name="Aþ¸¶ [_부산덕천동롯데아파트(환경ENG)_덕천실행내역(토조)" xfId="3582" xr:uid="{00000000-0005-0000-0000-0000D70D0000}"/>
    <cellStyle name="Äþ¸¶ [_부산덕천동롯데아파트(환경ENG)_덕천실행내역(토조)" xfId="3583" xr:uid="{00000000-0005-0000-0000-0000D80D0000}"/>
    <cellStyle name="Aþ¸¶ [_부산덕천동아파트(세경엔지니어링)" xfId="3584" xr:uid="{00000000-0005-0000-0000-0000D90D0000}"/>
    <cellStyle name="Äþ¸¶ [_부산덕천동아파트(세경엔지니어링)" xfId="3585" xr:uid="{00000000-0005-0000-0000-0000DA0D0000}"/>
    <cellStyle name="Aþ¸¶ [_부산덕천동아파트(세경엔지니어링)_덕천실행내역(토,조)정리전" xfId="3586" xr:uid="{00000000-0005-0000-0000-0000DB0D0000}"/>
    <cellStyle name="Äþ¸¶ [_부산덕천동아파트(세경엔지니어링)_덕천실행내역(토,조)정리전" xfId="3587" xr:uid="{00000000-0005-0000-0000-0000DC0D0000}"/>
    <cellStyle name="Aþ¸¶ [_부산덕천동아파트(세경엔지니어링)_덕천실행내역(토조)" xfId="3588" xr:uid="{00000000-0005-0000-0000-0000DD0D0000}"/>
    <cellStyle name="Äþ¸¶ [_부산덕천동아파트(세경엔지니어링)_덕천실행내역(토조)" xfId="3589" xr:uid="{00000000-0005-0000-0000-0000DE0D0000}"/>
    <cellStyle name="Aþ¸¶ [_현장경비신청안박성남" xfId="3590" xr:uid="{00000000-0005-0000-0000-0000DF0D0000}"/>
    <cellStyle name="Äþ¸¶ [_현장경비신청안박성남" xfId="3591" xr:uid="{00000000-0005-0000-0000-0000E00D0000}"/>
    <cellStyle name="Aþ¸¶ [_현장경비신청안박성남_덕천실행내역(토,조)정리전" xfId="3592" xr:uid="{00000000-0005-0000-0000-0000E10D0000}"/>
    <cellStyle name="Äþ¸¶ [_현장경비신청안박성남_덕천실행내역(토,조)정리전" xfId="3593" xr:uid="{00000000-0005-0000-0000-0000E20D0000}"/>
    <cellStyle name="Aþ¸¶ [_현장경비신청안박성남_덕천실행내역(토조)" xfId="3594" xr:uid="{00000000-0005-0000-0000-0000E30D0000}"/>
    <cellStyle name="Äþ¸¶ [_현장경비신청안박성남_덕천실행내역(토조)" xfId="3595" xr:uid="{00000000-0005-0000-0000-0000E40D0000}"/>
    <cellStyle name="Aþ¸¶ [_현장설명(가스설비)" xfId="3596" xr:uid="{00000000-0005-0000-0000-0000E50D0000}"/>
    <cellStyle name="Äþ¸¶ [_현장설명(가스설비)" xfId="3597" xr:uid="{00000000-0005-0000-0000-0000E60D0000}"/>
    <cellStyle name="Aþ¸¶ [_현장설명(가스설비)_덕천실행내역(토,조)정리전" xfId="3598" xr:uid="{00000000-0005-0000-0000-0000E70D0000}"/>
    <cellStyle name="Äþ¸¶ [_현장설명(가스설비)_덕천실행내역(토,조)정리전" xfId="3599" xr:uid="{00000000-0005-0000-0000-0000E80D0000}"/>
    <cellStyle name="Aþ¸¶ [_현장설명(가스설비)_덕천실행내역(토조)" xfId="3600" xr:uid="{00000000-0005-0000-0000-0000E90D0000}"/>
    <cellStyle name="Äþ¸¶ [_현장설명(가스설비)_덕천실행내역(토조)" xfId="3601" xr:uid="{00000000-0005-0000-0000-0000EA0D0000}"/>
    <cellStyle name="Aþ¸¶ [_현장설명(기계설비)" xfId="3602" xr:uid="{00000000-0005-0000-0000-0000EB0D0000}"/>
    <cellStyle name="Äþ¸¶ [_현장설명(기계설비)" xfId="3603" xr:uid="{00000000-0005-0000-0000-0000EC0D0000}"/>
    <cellStyle name="Aþ¸¶ [_현장설명(기계설비)_덕천실행내역(토,조)정리전" xfId="3604" xr:uid="{00000000-0005-0000-0000-0000ED0D0000}"/>
    <cellStyle name="Äþ¸¶ [_현장설명(기계설비)_덕천실행내역(토,조)정리전" xfId="3605" xr:uid="{00000000-0005-0000-0000-0000EE0D0000}"/>
    <cellStyle name="Aþ¸¶ [_현장설명(기계설비)_덕천실행내역(토조)" xfId="3606" xr:uid="{00000000-0005-0000-0000-0000EF0D0000}"/>
    <cellStyle name="Äþ¸¶ [_현장설명(기계설비)_덕천실행내역(토조)" xfId="3607" xr:uid="{00000000-0005-0000-0000-0000F00D0000}"/>
    <cellStyle name="AÞ¸¶ [0]_  A¾  CO  " xfId="3774" xr:uid="{00000000-0005-0000-0000-0000F10D0000}"/>
    <cellStyle name="ÄÞ¸¶ [0]_¸í¼¼Ç¥" xfId="3775" xr:uid="{00000000-0005-0000-0000-0000F20D0000}"/>
    <cellStyle name="AÞ¸¶ [0]_≫c±aÆC¸A¹æAo" xfId="3776" xr:uid="{00000000-0005-0000-0000-0000F30D0000}"/>
    <cellStyle name="ÄÞ¸¶ [0]_°í°´½Å¿ëÆò°¡" xfId="3777" xr:uid="{00000000-0005-0000-0000-0000F40D0000}"/>
    <cellStyle name="AÞ¸¶ [0]_°u¸RC×¸n_¾÷A¾º° " xfId="3778" xr:uid="{00000000-0005-0000-0000-0000F50D0000}"/>
    <cellStyle name="ÄÞ¸¶ [0]_¼ö¼ö·á¿ä¾àÇ¥" xfId="3779" xr:uid="{00000000-0005-0000-0000-0000F60D0000}"/>
    <cellStyle name="AÞ¸¶ [0]_¼o¼o·a¿a¾aC￥_I.판관비추정치와 실적치를 대입시 수익성 비교" xfId="3798" xr:uid="{00000000-0005-0000-0000-0000F70D0000}"/>
    <cellStyle name="ÄÞ¸¶ [0]_¼ö¼ö·á¿ä¾àÇ¥_I.판관비추정치와 실적치를 대입시 수익성 비교" xfId="3799" xr:uid="{00000000-0005-0000-0000-0000F80D0000}"/>
    <cellStyle name="AÞ¸¶ [0]_¼o¼o·a¿a¾aC￥_TKB-보고서" xfId="3800" xr:uid="{00000000-0005-0000-0000-0000F90D0000}"/>
    <cellStyle name="ÄÞ¸¶ [0]_¼ö¼ö·á¿ä¾àÇ¥_TKB-보고서" xfId="3801" xr:uid="{00000000-0005-0000-0000-0000FA0D0000}"/>
    <cellStyle name="AÞ¸¶ [0]_¼o¼o·a¿a¾aC￥_마케팅실" xfId="3780" xr:uid="{00000000-0005-0000-0000-0000FB0D0000}"/>
    <cellStyle name="ÄÞ¸¶ [0]_¼ö¼ö·á¿ä¾àÇ¥_마케팅실" xfId="3781" xr:uid="{00000000-0005-0000-0000-0000FC0D0000}"/>
    <cellStyle name="AÞ¸¶ [0]_¼o¼o·a¿a¾aC￥_마케팅총괄본부 주간회의 자료 (12.9) - 1" xfId="3782" xr:uid="{00000000-0005-0000-0000-0000FD0D0000}"/>
    <cellStyle name="ÄÞ¸¶ [0]_¼ö¼ö·á¿ä¾àÇ¥_마케팅총괄본부 주간회의 자료 (12.9) - 1" xfId="3783" xr:uid="{00000000-0005-0000-0000-0000FE0D0000}"/>
    <cellStyle name="AÞ¸¶ [0]_¼o¼o·a¿a¾aC￥_마케팅총괄본부 주간회의 자료-순서" xfId="3784" xr:uid="{00000000-0005-0000-0000-0000FF0D0000}"/>
    <cellStyle name="ÄÞ¸¶ [0]_¼ö¼ö·á¿ä¾àÇ¥_마케팅총괄본부 주간회의 자료-순서" xfId="3785" xr:uid="{00000000-0005-0000-0000-0000000E0000}"/>
    <cellStyle name="AÞ¸¶ [0]_¼o¼o·a¿a¾aC￥_수시상환오토론만기연장안-8-28" xfId="3786" xr:uid="{00000000-0005-0000-0000-0000010E0000}"/>
    <cellStyle name="ÄÞ¸¶ [0]_¼ö¼ö·á¿ä¾àÇ¥_수시상환오토론만기연장안-8-28" xfId="3787" xr:uid="{00000000-0005-0000-0000-0000020E0000}"/>
    <cellStyle name="AÞ¸¶ [0]_¼o¼o·a¿a¾aC￥_오토파이낸스" xfId="3788" xr:uid="{00000000-0005-0000-0000-0000030E0000}"/>
    <cellStyle name="ÄÞ¸¶ [0]_¼ö¼ö·á¿ä¾àÇ¥_오토파이낸스" xfId="3789" xr:uid="{00000000-0005-0000-0000-0000040E0000}"/>
    <cellStyle name="AÞ¸¶ [0]_¼o¼o·a¿a¾aC￥_자동차영업" xfId="3790" xr:uid="{00000000-0005-0000-0000-0000050E0000}"/>
    <cellStyle name="ÄÞ¸¶ [0]_¼ö¼ö·á¿ä¾àÇ¥_자동차영업" xfId="3791" xr:uid="{00000000-0005-0000-0000-0000060E0000}"/>
    <cellStyle name="AÞ¸¶ [0]_¼o¼o·a¿a¾aC￥_자동차영업팀" xfId="3792" xr:uid="{00000000-0005-0000-0000-0000070E0000}"/>
    <cellStyle name="ÄÞ¸¶ [0]_¼ö¼ö·á¿ä¾àÇ¥_자동차영업팀" xfId="3793" xr:uid="{00000000-0005-0000-0000-0000080E0000}"/>
    <cellStyle name="AÞ¸¶ [0]_¼o¼o·a¿a¾aC￥_전무님회의자료(자동차영업팀9.3)" xfId="3794" xr:uid="{00000000-0005-0000-0000-0000090E0000}"/>
    <cellStyle name="ÄÞ¸¶ [0]_¼ö¼ö·á¿ä¾àÇ¥_전무님회의자료(자동차영업팀9.3)" xfId="3795" xr:uid="{00000000-0005-0000-0000-00000A0E0000}"/>
    <cellStyle name="AÞ¸¶ [0]_¼o¼o·a¿a¾aC￥_전무님회의자료(자동차영업팀9월23)" xfId="3796" xr:uid="{00000000-0005-0000-0000-00000B0E0000}"/>
    <cellStyle name="ÄÞ¸¶ [0]_¼ö¼ö·á¿ä¾àÇ¥_전무님회의자료(자동차영업팀9월23)" xfId="3797" xr:uid="{00000000-0005-0000-0000-00000C0E0000}"/>
    <cellStyle name="AÞ¸¶ [0]_¼OAIºÐ¼R" xfId="3802" xr:uid="{00000000-0005-0000-0000-00000D0E0000}"/>
    <cellStyle name="ÄÞ¸¶ [0]_½Å¿ëµî±ÞÇ¥" xfId="3803" xr:uid="{00000000-0005-0000-0000-00000E0E0000}"/>
    <cellStyle name="AÞ¸¶ [0]_½A¿eμi±ÞC￥" xfId="3804" xr:uid="{00000000-0005-0000-0000-00000F0E0000}"/>
    <cellStyle name="ÄÞ¸¶ [0]_¹æ¾È" xfId="3805" xr:uid="{00000000-0005-0000-0000-0000100E0000}"/>
    <cellStyle name="AÞ¸¶ [0]_¹æ¾E2" xfId="3806" xr:uid="{00000000-0005-0000-0000-0000110E0000}"/>
    <cellStyle name="ÄÞ¸¶ [0]_¹æ¾È2" xfId="3807" xr:uid="{00000000-0005-0000-0000-0000120E0000}"/>
    <cellStyle name="AÞ¸¶ [0]_¹æ¾E2_I.판관비추정치와 실적치를 대입시 수익성 비교" xfId="3826" xr:uid="{00000000-0005-0000-0000-0000130E0000}"/>
    <cellStyle name="ÄÞ¸¶ [0]_¹æ¾È2_I.판관비추정치와 실적치를 대입시 수익성 비교" xfId="3827" xr:uid="{00000000-0005-0000-0000-0000140E0000}"/>
    <cellStyle name="AÞ¸¶ [0]_¹æ¾E2_TKB-보고서" xfId="3828" xr:uid="{00000000-0005-0000-0000-0000150E0000}"/>
    <cellStyle name="ÄÞ¸¶ [0]_¹æ¾È2_TKB-보고서" xfId="3829" xr:uid="{00000000-0005-0000-0000-0000160E0000}"/>
    <cellStyle name="AÞ¸¶ [0]_¹æ¾E2_마케팅실" xfId="3808" xr:uid="{00000000-0005-0000-0000-0000170E0000}"/>
    <cellStyle name="ÄÞ¸¶ [0]_¹æ¾È2_마케팅실" xfId="3809" xr:uid="{00000000-0005-0000-0000-0000180E0000}"/>
    <cellStyle name="AÞ¸¶ [0]_¹æ¾E2_마케팅총괄본부 주간회의 자료 (12.9) - 1" xfId="3810" xr:uid="{00000000-0005-0000-0000-0000190E0000}"/>
    <cellStyle name="ÄÞ¸¶ [0]_¹æ¾È2_마케팅총괄본부 주간회의 자료 (12.9) - 1" xfId="3811" xr:uid="{00000000-0005-0000-0000-00001A0E0000}"/>
    <cellStyle name="AÞ¸¶ [0]_¹æ¾E2_마케팅총괄본부 주간회의 자료-순서" xfId="3812" xr:uid="{00000000-0005-0000-0000-00001B0E0000}"/>
    <cellStyle name="ÄÞ¸¶ [0]_¹æ¾È2_마케팅총괄본부 주간회의 자료-순서" xfId="3813" xr:uid="{00000000-0005-0000-0000-00001C0E0000}"/>
    <cellStyle name="AÞ¸¶ [0]_¹æ¾E2_수시상환오토론만기연장안-8-28" xfId="3814" xr:uid="{00000000-0005-0000-0000-00001D0E0000}"/>
    <cellStyle name="ÄÞ¸¶ [0]_¹æ¾È2_수시상환오토론만기연장안-8-28" xfId="3815" xr:uid="{00000000-0005-0000-0000-00001E0E0000}"/>
    <cellStyle name="AÞ¸¶ [0]_¹æ¾E2_오토파이낸스" xfId="3816" xr:uid="{00000000-0005-0000-0000-00001F0E0000}"/>
    <cellStyle name="ÄÞ¸¶ [0]_¹æ¾È2_오토파이낸스" xfId="3817" xr:uid="{00000000-0005-0000-0000-0000200E0000}"/>
    <cellStyle name="AÞ¸¶ [0]_¹æ¾E2_자동차영업" xfId="3818" xr:uid="{00000000-0005-0000-0000-0000210E0000}"/>
    <cellStyle name="ÄÞ¸¶ [0]_¹æ¾È2_자동차영업" xfId="3819" xr:uid="{00000000-0005-0000-0000-0000220E0000}"/>
    <cellStyle name="AÞ¸¶ [0]_¹æ¾E2_자동차영업팀" xfId="3820" xr:uid="{00000000-0005-0000-0000-0000230E0000}"/>
    <cellStyle name="ÄÞ¸¶ [0]_¹æ¾È2_자동차영업팀" xfId="3821" xr:uid="{00000000-0005-0000-0000-0000240E0000}"/>
    <cellStyle name="AÞ¸¶ [0]_¹æ¾E2_전무님회의자료(자동차영업팀9.3)" xfId="3822" xr:uid="{00000000-0005-0000-0000-0000250E0000}"/>
    <cellStyle name="ÄÞ¸¶ [0]_¹æ¾È2_전무님회의자료(자동차영업팀9.3)" xfId="3823" xr:uid="{00000000-0005-0000-0000-0000260E0000}"/>
    <cellStyle name="AÞ¸¶ [0]_¹æ¾E2_전무님회의자료(자동차영업팀9월23)" xfId="3824" xr:uid="{00000000-0005-0000-0000-0000270E0000}"/>
    <cellStyle name="ÄÞ¸¶ [0]_¹æ¾È2_전무님회의자료(자동차영업팀9월23)" xfId="3825" xr:uid="{00000000-0005-0000-0000-0000280E0000}"/>
    <cellStyle name="AÞ¸¶ [0]_¹yAIº°AoAU°eE¹" xfId="3830" xr:uid="{00000000-0005-0000-0000-0000290E0000}"/>
    <cellStyle name="ÄÞ¸¶ [0]_2000¼ÕÈ® " xfId="3831" xr:uid="{00000000-0005-0000-0000-00002A0E0000}"/>
    <cellStyle name="AÞ¸¶ [0]_97MBO (2)" xfId="3832" xr:uid="{00000000-0005-0000-0000-00002B0E0000}"/>
    <cellStyle name="ÄÞ¸¶ [0]_97MBO (2)" xfId="3833" xr:uid="{00000000-0005-0000-0000-00002C0E0000}"/>
    <cellStyle name="AÞ¸¶ [0]_A¹Aa" xfId="3834" xr:uid="{00000000-0005-0000-0000-00002D0E0000}"/>
    <cellStyle name="ÄÞ¸¶ [0]_Áõ±Ç Project" xfId="3835" xr:uid="{00000000-0005-0000-0000-00002E0E0000}"/>
    <cellStyle name="AÞ¸¶ [0]_C° _소비자금융-Final-7월21일" xfId="3836" xr:uid="{00000000-0005-0000-0000-00002F0E0000}"/>
    <cellStyle name="ÄÞ¸¶ [0]_Ç° _소비자금융-Final-7월21일" xfId="3837" xr:uid="{00000000-0005-0000-0000-0000300E0000}"/>
    <cellStyle name="AÞ¸¶ [0]_C° _수시상환-수익성-6월14일" xfId="3838" xr:uid="{00000000-0005-0000-0000-0000310E0000}"/>
    <cellStyle name="ÄÞ¸¶ [0]_Ç° _수시상환-수익성-6월14일" xfId="3839" xr:uid="{00000000-0005-0000-0000-0000320E0000}"/>
    <cellStyle name="AÞ¸¶ [0]_C° _수익증권-수익성-5-23일" xfId="3840" xr:uid="{00000000-0005-0000-0000-0000330E0000}"/>
    <cellStyle name="ÄÞ¸¶ [0]_Ç° _수익증권-수익성-5-23일" xfId="3841" xr:uid="{00000000-0005-0000-0000-0000340E0000}"/>
    <cellStyle name="AÞ¸¶ [0]_C° _수익증권-수익성-5-23일_수시상환오토론만기연장안-8-28" xfId="3842" xr:uid="{00000000-0005-0000-0000-0000350E0000}"/>
    <cellStyle name="ÄÞ¸¶ [0]_Ç° _수익증권-수익성-5-23일_수시상환오토론만기연장안-8-28" xfId="3843" xr:uid="{00000000-0005-0000-0000-0000360E0000}"/>
    <cellStyle name="AÞ¸¶ [0]_C° _전환대출업무절차" xfId="3844" xr:uid="{00000000-0005-0000-0000-0000370E0000}"/>
    <cellStyle name="ÄÞ¸¶ [0]_Ç° _전환대출업무절차" xfId="3845" xr:uid="{00000000-0005-0000-0000-0000380E0000}"/>
    <cellStyle name="AÞ¸¶ [0]_CN°eAIAI96³a" xfId="3846" xr:uid="{00000000-0005-0000-0000-0000390E0000}"/>
    <cellStyle name="ÄÞ¸¶ [0]_ÇÒºÎ project" xfId="3847" xr:uid="{00000000-0005-0000-0000-00003A0E0000}"/>
    <cellStyle name="AÞ¸¶ [0]_INQUIRY ¿μ¾÷AßAø " xfId="3848" xr:uid="{00000000-0005-0000-0000-00003B0E0000}"/>
    <cellStyle name="ÄÞ¸¶ [0]_laroux" xfId="3849" xr:uid="{00000000-0005-0000-0000-00003C0E0000}"/>
    <cellStyle name="AÞ¸¶ [0]_laroux_1" xfId="3850" xr:uid="{00000000-0005-0000-0000-00003D0E0000}"/>
    <cellStyle name="ÄÞ¸¶ [0]_laroux_1" xfId="3851" xr:uid="{00000000-0005-0000-0000-00003E0E0000}"/>
    <cellStyle name="AÞ¸¶ [0]_laroux_2" xfId="3852" xr:uid="{00000000-0005-0000-0000-00003F0E0000}"/>
    <cellStyle name="ÄÞ¸¶ [0]_laroux_2" xfId="3853" xr:uid="{00000000-0005-0000-0000-0000400E0000}"/>
    <cellStyle name="AÞ¸¶ [0]_laroux_3" xfId="3854" xr:uid="{00000000-0005-0000-0000-0000410E0000}"/>
    <cellStyle name="ÄÞ¸¶ [0]_laroux_3" xfId="3855" xr:uid="{00000000-0005-0000-0000-0000420E0000}"/>
    <cellStyle name="AÞ¸¶ [0]_M105CDT " xfId="3856" xr:uid="{00000000-0005-0000-0000-0000430E0000}"/>
    <cellStyle name="ÄÞ¸¶ [0]_MBO_0" xfId="3857" xr:uid="{00000000-0005-0000-0000-0000440E0000}"/>
    <cellStyle name="AÞ¸¶ [0]_MBO96_1" xfId="3858" xr:uid="{00000000-0005-0000-0000-0000450E0000}"/>
    <cellStyle name="ÄÞ¸¶ [0]_MBO96_1" xfId="3859" xr:uid="{00000000-0005-0000-0000-0000460E0000}"/>
    <cellStyle name="AÞ¸¶ [0]_º¸°i¾c½A_I.판관비추정치와 실적치를 대입시 수익성 비교" xfId="3862" xr:uid="{00000000-0005-0000-0000-0000470E0000}"/>
    <cellStyle name="ÄÞ¸¶ [0]_º¸°í¾ç½Ä_I.판관비추정치와 실적치를 대입시 수익성 비교" xfId="3863" xr:uid="{00000000-0005-0000-0000-0000480E0000}"/>
    <cellStyle name="AÞ¸¶ [0]_º¸°i¾c½A_TKB-보고서" xfId="3864" xr:uid="{00000000-0005-0000-0000-0000490E0000}"/>
    <cellStyle name="ÄÞ¸¶ [0]_º¸°í¾ç½Ä_TKB-보고서" xfId="3865" xr:uid="{00000000-0005-0000-0000-00004A0E0000}"/>
    <cellStyle name="AÞ¸¶ [0]_º¸°i¾c½A_수시상환오토론만기연장안-8-28" xfId="3860" xr:uid="{00000000-0005-0000-0000-00004B0E0000}"/>
    <cellStyle name="ÄÞ¸¶ [0]_º¸°í¾ç½Ä_수시상환오토론만기연장안-8-28" xfId="3861" xr:uid="{00000000-0005-0000-0000-00004C0E0000}"/>
    <cellStyle name="AÞ¸¶ [0]_º≫¼± ±æ¾i±uºI ¼o·R Ay°eC￥ " xfId="3866" xr:uid="{00000000-0005-0000-0000-00004D0E0000}"/>
    <cellStyle name="ÄÞ¸¶ [0]_Sheet1" xfId="3867" xr:uid="{00000000-0005-0000-0000-00004E0E0000}"/>
    <cellStyle name="AÞ¸¶ [0]_Sheet1_¸i¼¼¼­" xfId="3868" xr:uid="{00000000-0005-0000-0000-00004F0E0000}"/>
    <cellStyle name="AÞ¸¶_  A¾  CO  " xfId="3869" xr:uid="{00000000-0005-0000-0000-0000500E0000}"/>
    <cellStyle name="ÄÞ¸¶_±âÁØÇ¥" xfId="3870" xr:uid="{00000000-0005-0000-0000-0000510E0000}"/>
    <cellStyle name="AÞ¸¶_±aAØC￥_수익성-8월17일(99년기준)" xfId="3871" xr:uid="{00000000-0005-0000-0000-0000520E0000}"/>
    <cellStyle name="ÄÞ¸¶_±âÁØÇ¥_수익성-8월17일(99년기준)" xfId="3872" xr:uid="{00000000-0005-0000-0000-0000530E0000}"/>
    <cellStyle name="AÞ¸¶_≫c±aÆC¸A¹æAo" xfId="3873" xr:uid="{00000000-0005-0000-0000-0000540E0000}"/>
    <cellStyle name="ÄÞ¸¶_°í°´½Å¿ëÆò°¡" xfId="3874" xr:uid="{00000000-0005-0000-0000-0000550E0000}"/>
    <cellStyle name="AÞ¸¶_°i°´½A¿eÆo°¡_수익성-8월17일(99년기준)" xfId="3875" xr:uid="{00000000-0005-0000-0000-0000560E0000}"/>
    <cellStyle name="ÄÞ¸¶_°í°´½Å¿ëÆò°¡_수익성-8월17일(99년기준)" xfId="3876" xr:uid="{00000000-0005-0000-0000-0000570E0000}"/>
    <cellStyle name="AÞ¸¶_°ßAu¿ø°¡C￥" xfId="3877" xr:uid="{00000000-0005-0000-0000-0000580E0000}"/>
    <cellStyle name="ÄÞ¸¶_¼ö¼ö·á¿ä¾àÇ¥_마케팅총괄본부 주간회의 자료-순서" xfId="3878" xr:uid="{00000000-0005-0000-0000-0000590E0000}"/>
    <cellStyle name="AÞ¸¶_¼o¼o·a¿a¾aC￥_수시상환오토론만기연장안-8-28" xfId="3879" xr:uid="{00000000-0005-0000-0000-00005A0E0000}"/>
    <cellStyle name="ÄÞ¸¶_¼ö¼ö·á¿ä¾àÇ¥_수시상환오토론만기연장안-8-28" xfId="3880" xr:uid="{00000000-0005-0000-0000-00005B0E0000}"/>
    <cellStyle name="AÞ¸¶_¼o¼o·a¿a¾aC￥_수익성-8월17일(99년기준)" xfId="3881" xr:uid="{00000000-0005-0000-0000-00005C0E0000}"/>
    <cellStyle name="ÄÞ¸¶_¼ö¼ö·á¿ä¾àÇ¥_수익성-8월17일(99년기준)" xfId="3882" xr:uid="{00000000-0005-0000-0000-00005D0E0000}"/>
    <cellStyle name="AÞ¸¶_¼o¼o·a¿a¾aC￥_오토파이낸스" xfId="3883" xr:uid="{00000000-0005-0000-0000-00005E0E0000}"/>
    <cellStyle name="ÄÞ¸¶_¼ö¼ö·á¿ä¾àÇ¥_오토파이낸스" xfId="3884" xr:uid="{00000000-0005-0000-0000-00005F0E0000}"/>
    <cellStyle name="AÞ¸¶_¼o¼o·a¿a¾aC￥_자동차영업" xfId="3885" xr:uid="{00000000-0005-0000-0000-0000600E0000}"/>
    <cellStyle name="ÄÞ¸¶_¼ö¼ö·á¿ä¾àÇ¥_자동차영업" xfId="3886" xr:uid="{00000000-0005-0000-0000-0000610E0000}"/>
    <cellStyle name="AÞ¸¶_¼o¼o·a¿a¾aC￥_자동차영업팀" xfId="3887" xr:uid="{00000000-0005-0000-0000-0000620E0000}"/>
    <cellStyle name="ÄÞ¸¶_¼ö¼ö·á¿ä¾àÇ¥_자동차영업팀" xfId="3888" xr:uid="{00000000-0005-0000-0000-0000630E0000}"/>
    <cellStyle name="AÞ¸¶_¼o¼o·a¿a¾aC￥_전무님회의자료(자동차영업팀9.3)" xfId="3889" xr:uid="{00000000-0005-0000-0000-0000640E0000}"/>
    <cellStyle name="ÄÞ¸¶_¼ö¼ö·á¿ä¾àÇ¥_전무님회의자료(자동차영업팀9.3)" xfId="3890" xr:uid="{00000000-0005-0000-0000-0000650E0000}"/>
    <cellStyle name="AÞ¸¶_¼o¼o·a¿a¾aC￥_전무님회의자료(자동차영업팀9월23)" xfId="3891" xr:uid="{00000000-0005-0000-0000-0000660E0000}"/>
    <cellStyle name="ÄÞ¸¶_¼ö¼ö·á¿ä¾àÇ¥_전무님회의자료(자동차영업팀9월23)" xfId="3892" xr:uid="{00000000-0005-0000-0000-0000670E0000}"/>
    <cellStyle name="AÞ¸¶_¼OAIºÐ¼R" xfId="3893" xr:uid="{00000000-0005-0000-0000-0000680E0000}"/>
    <cellStyle name="ÄÞ¸¶_½Å¿ëµî±ÞÇ¥" xfId="3894" xr:uid="{00000000-0005-0000-0000-0000690E0000}"/>
    <cellStyle name="AÞ¸¶_½A¿eμi±ÞC￥" xfId="3895" xr:uid="{00000000-0005-0000-0000-00006A0E0000}"/>
    <cellStyle name="ÄÞ¸¶_½ÂÀÎ¾÷Ã¼" xfId="3896" xr:uid="{00000000-0005-0000-0000-00006B0E0000}"/>
    <cellStyle name="AÞ¸¶_¹æ¾E2" xfId="3897" xr:uid="{00000000-0005-0000-0000-00006C0E0000}"/>
    <cellStyle name="ÄÞ¸¶_¹æ¾È2" xfId="3898" xr:uid="{00000000-0005-0000-0000-00006D0E0000}"/>
    <cellStyle name="AÞ¸¶_¹æ¾E2_I.판관비추정치와 실적치를 대입시 수익성 비교" xfId="3919" xr:uid="{00000000-0005-0000-0000-00006E0E0000}"/>
    <cellStyle name="ÄÞ¸¶_¹æ¾È2_I.판관비추정치와 실적치를 대입시 수익성 비교" xfId="3920" xr:uid="{00000000-0005-0000-0000-00006F0E0000}"/>
    <cellStyle name="AÞ¸¶_¹æ¾E2_TKB-보고서" xfId="3921" xr:uid="{00000000-0005-0000-0000-0000700E0000}"/>
    <cellStyle name="ÄÞ¸¶_¹æ¾È2_TKB-보고서" xfId="3922" xr:uid="{00000000-0005-0000-0000-0000710E0000}"/>
    <cellStyle name="AÞ¸¶_¹æ¾E2_마케팅실" xfId="3899" xr:uid="{00000000-0005-0000-0000-0000720E0000}"/>
    <cellStyle name="ÄÞ¸¶_¹æ¾È2_마케팅실" xfId="3900" xr:uid="{00000000-0005-0000-0000-0000730E0000}"/>
    <cellStyle name="AÞ¸¶_¹æ¾E2_마케팅총괄본부 주간회의 자료 (12.9) - 1" xfId="3901" xr:uid="{00000000-0005-0000-0000-0000740E0000}"/>
    <cellStyle name="ÄÞ¸¶_¹æ¾È2_마케팅총괄본부 주간회의 자료 (12.9) - 1" xfId="3902" xr:uid="{00000000-0005-0000-0000-0000750E0000}"/>
    <cellStyle name="AÞ¸¶_¹æ¾E2_마케팅총괄본부 주간회의 자료-순서" xfId="3903" xr:uid="{00000000-0005-0000-0000-0000760E0000}"/>
    <cellStyle name="ÄÞ¸¶_¹æ¾È2_마케팅총괄본부 주간회의 자료-순서" xfId="3904" xr:uid="{00000000-0005-0000-0000-0000770E0000}"/>
    <cellStyle name="AÞ¸¶_¹æ¾E2_수시상환오토론만기연장안-8-28" xfId="3905" xr:uid="{00000000-0005-0000-0000-0000780E0000}"/>
    <cellStyle name="ÄÞ¸¶_¹æ¾È2_수시상환오토론만기연장안-8-28" xfId="3906" xr:uid="{00000000-0005-0000-0000-0000790E0000}"/>
    <cellStyle name="AÞ¸¶_¹æ¾E2_수익성-8월17일(99년기준)" xfId="3907" xr:uid="{00000000-0005-0000-0000-00007A0E0000}"/>
    <cellStyle name="ÄÞ¸¶_¹æ¾È2_수익성-8월17일(99년기준)" xfId="3908" xr:uid="{00000000-0005-0000-0000-00007B0E0000}"/>
    <cellStyle name="AÞ¸¶_¹æ¾E2_오토파이낸스" xfId="3909" xr:uid="{00000000-0005-0000-0000-00007C0E0000}"/>
    <cellStyle name="ÄÞ¸¶_¹æ¾È2_오토파이낸스" xfId="3910" xr:uid="{00000000-0005-0000-0000-00007D0E0000}"/>
    <cellStyle name="AÞ¸¶_¹æ¾E2_자동차영업" xfId="3911" xr:uid="{00000000-0005-0000-0000-00007E0E0000}"/>
    <cellStyle name="ÄÞ¸¶_¹æ¾È2_자동차영업" xfId="3912" xr:uid="{00000000-0005-0000-0000-00007F0E0000}"/>
    <cellStyle name="AÞ¸¶_¹æ¾E2_자동차영업팀" xfId="3913" xr:uid="{00000000-0005-0000-0000-0000800E0000}"/>
    <cellStyle name="ÄÞ¸¶_¹æ¾È2_자동차영업팀" xfId="3914" xr:uid="{00000000-0005-0000-0000-0000810E0000}"/>
    <cellStyle name="AÞ¸¶_¹æ¾E2_전무님회의자료(자동차영업팀9.3)" xfId="3915" xr:uid="{00000000-0005-0000-0000-0000820E0000}"/>
    <cellStyle name="ÄÞ¸¶_¹æ¾È2_전무님회의자료(자동차영업팀9.3)" xfId="3916" xr:uid="{00000000-0005-0000-0000-0000830E0000}"/>
    <cellStyle name="AÞ¸¶_¹æ¾E2_전무님회의자료(자동차영업팀9월23)" xfId="3917" xr:uid="{00000000-0005-0000-0000-0000840E0000}"/>
    <cellStyle name="ÄÞ¸¶_¹æ¾È2_전무님회의자료(자동차영업팀9월23)" xfId="3918" xr:uid="{00000000-0005-0000-0000-0000850E0000}"/>
    <cellStyle name="AÞ¸¶_¹yAIº°AoAU°eE¹" xfId="3923" xr:uid="{00000000-0005-0000-0000-0000860E0000}"/>
    <cellStyle name="ÄÞ¸¶_2000¼ÕÈ® " xfId="3924" xr:uid="{00000000-0005-0000-0000-0000870E0000}"/>
    <cellStyle name="AÞ¸¶_97MBO (2)" xfId="3925" xr:uid="{00000000-0005-0000-0000-0000880E0000}"/>
    <cellStyle name="ÄÞ¸¶_97MBO (2)" xfId="3926" xr:uid="{00000000-0005-0000-0000-0000890E0000}"/>
    <cellStyle name="AÞ¸¶_A|Aa¿e" xfId="3927" xr:uid="{00000000-0005-0000-0000-00008A0E0000}"/>
    <cellStyle name="ÄÞ¸¶_Á¦Ãâ¿ë" xfId="3928" xr:uid="{00000000-0005-0000-0000-00008B0E0000}"/>
    <cellStyle name="AÞ¸¶_A¤±C¼­·u_수익성-8월17일(99년기준)" xfId="3929" xr:uid="{00000000-0005-0000-0000-00008C0E0000}"/>
    <cellStyle name="ÄÞ¸¶_Ã¤±Ç¼­·ù_수익성-8월17일(99년기준)" xfId="3930" xr:uid="{00000000-0005-0000-0000-00008D0E0000}"/>
    <cellStyle name="AÞ¸¶_A¹Aa" xfId="3931" xr:uid="{00000000-0005-0000-0000-00008E0E0000}"/>
    <cellStyle name="ÄÞ¸¶_Áõ±Ç Project" xfId="3932" xr:uid="{00000000-0005-0000-0000-00008F0E0000}"/>
    <cellStyle name="AÞ¸¶_C° _소비자금융-Final-7월21일" xfId="3933" xr:uid="{00000000-0005-0000-0000-0000900E0000}"/>
    <cellStyle name="ÄÞ¸¶_Ç° _소비자금융-Final-7월21일" xfId="3934" xr:uid="{00000000-0005-0000-0000-0000910E0000}"/>
    <cellStyle name="AÞ¸¶_C° _수시상환-수익성-6월14일" xfId="3935" xr:uid="{00000000-0005-0000-0000-0000920E0000}"/>
    <cellStyle name="ÄÞ¸¶_Ç° _수시상환-수익성-6월14일" xfId="3936" xr:uid="{00000000-0005-0000-0000-0000930E0000}"/>
    <cellStyle name="AÞ¸¶_C° _수익증권-수익성-5-23일" xfId="3937" xr:uid="{00000000-0005-0000-0000-0000940E0000}"/>
    <cellStyle name="ÄÞ¸¶_Ç° _수익증권-수익성-5-23일" xfId="3938" xr:uid="{00000000-0005-0000-0000-0000950E0000}"/>
    <cellStyle name="AÞ¸¶_C° _수익증권-수익성-5-23일_수시상환오토론만기연장안-8-28" xfId="3939" xr:uid="{00000000-0005-0000-0000-0000960E0000}"/>
    <cellStyle name="ÄÞ¸¶_Ç° _수익증권-수익성-5-23일_수시상환오토론만기연장안-8-28" xfId="3940" xr:uid="{00000000-0005-0000-0000-0000970E0000}"/>
    <cellStyle name="AÞ¸¶_C° _전환대출업무절차" xfId="3941" xr:uid="{00000000-0005-0000-0000-0000980E0000}"/>
    <cellStyle name="ÄÞ¸¶_Ç° _전환대출업무절차" xfId="3942" xr:uid="{00000000-0005-0000-0000-0000990E0000}"/>
    <cellStyle name="AÞ¸¶_CN°eAIAI96³a" xfId="3943" xr:uid="{00000000-0005-0000-0000-00009A0E0000}"/>
    <cellStyle name="ÄÞ¸¶_ÇÒºÎ project" xfId="3944" xr:uid="{00000000-0005-0000-0000-00009B0E0000}"/>
    <cellStyle name="AÞ¸¶_INQUIRY ¿μ¾÷AßAø " xfId="3945" xr:uid="{00000000-0005-0000-0000-00009C0E0000}"/>
    <cellStyle name="ÄÞ¸¶_laroux" xfId="3946" xr:uid="{00000000-0005-0000-0000-00009D0E0000}"/>
    <cellStyle name="AÞ¸¶_laroux_1" xfId="3947" xr:uid="{00000000-0005-0000-0000-00009E0E0000}"/>
    <cellStyle name="ÄÞ¸¶_laroux_1" xfId="3948" xr:uid="{00000000-0005-0000-0000-00009F0E0000}"/>
    <cellStyle name="AÞ¸¶_laroux_2" xfId="3949" xr:uid="{00000000-0005-0000-0000-0000A00E0000}"/>
    <cellStyle name="ÄÞ¸¶_laroux_2" xfId="3950" xr:uid="{00000000-0005-0000-0000-0000A10E0000}"/>
    <cellStyle name="AÞ¸¶_laroux_3" xfId="3951" xr:uid="{00000000-0005-0000-0000-0000A20E0000}"/>
    <cellStyle name="ÄÞ¸¶_laroux_3" xfId="3952" xr:uid="{00000000-0005-0000-0000-0000A30E0000}"/>
    <cellStyle name="AÞ¸¶_laroux_4" xfId="3953" xr:uid="{00000000-0005-0000-0000-0000A40E0000}"/>
    <cellStyle name="ÄÞ¸¶_laroux_4" xfId="3954" xr:uid="{00000000-0005-0000-0000-0000A50E0000}"/>
    <cellStyle name="AÞ¸¶_M105CDT " xfId="3955" xr:uid="{00000000-0005-0000-0000-0000A60E0000}"/>
    <cellStyle name="ÄÞ¸¶_MBO_0" xfId="3956" xr:uid="{00000000-0005-0000-0000-0000A70E0000}"/>
    <cellStyle name="AÞ¸¶_MBO96_1" xfId="3957" xr:uid="{00000000-0005-0000-0000-0000A80E0000}"/>
    <cellStyle name="ÄÞ¸¶_MBO96_1" xfId="3958" xr:uid="{00000000-0005-0000-0000-0000A90E0000}"/>
    <cellStyle name="AÞ¸¶_º¸°i¾c½A_I.판관비추정치와 실적치를 대입시 수익성 비교" xfId="3961" xr:uid="{00000000-0005-0000-0000-0000AA0E0000}"/>
    <cellStyle name="ÄÞ¸¶_º¸°í¾ç½Ä_I.판관비추정치와 실적치를 대입시 수익성 비교" xfId="3962" xr:uid="{00000000-0005-0000-0000-0000AB0E0000}"/>
    <cellStyle name="AÞ¸¶_º¸°i¾c½A_TKB-보고서" xfId="3963" xr:uid="{00000000-0005-0000-0000-0000AC0E0000}"/>
    <cellStyle name="ÄÞ¸¶_º¸°í¾ç½Ä_TKB-보고서" xfId="3964" xr:uid="{00000000-0005-0000-0000-0000AD0E0000}"/>
    <cellStyle name="AÞ¸¶_º¸°i¾c½A_수시상환오토론만기연장안-8-28" xfId="3959" xr:uid="{00000000-0005-0000-0000-0000AE0E0000}"/>
    <cellStyle name="ÄÞ¸¶_º¸°í¾ç½Ä_수시상환오토론만기연장안-8-28" xfId="3960" xr:uid="{00000000-0005-0000-0000-0000AF0E0000}"/>
    <cellStyle name="AÞ¸¶_º≫¼± ±æ¾i±uºI ¼o·R Ay°eC￥ " xfId="3965" xr:uid="{00000000-0005-0000-0000-0000B00E0000}"/>
    <cellStyle name="ÄÞ¸¶_Sheet1" xfId="3966" xr:uid="{00000000-0005-0000-0000-0000B10E0000}"/>
    <cellStyle name="AÞ¸¶_Sheet1_¸i¼¼¼­" xfId="3967" xr:uid="{00000000-0005-0000-0000-0000B20E0000}"/>
    <cellStyle name="Àú¸®¼ö" xfId="3968" xr:uid="{00000000-0005-0000-0000-0000B30E0000}"/>
    <cellStyle name="Àú¸®¼ö0" xfId="3969" xr:uid="{00000000-0005-0000-0000-0000B40E0000}"/>
    <cellStyle name="_x0001_b" xfId="3970" xr:uid="{00000000-0005-0000-0000-0000B50E0000}"/>
    <cellStyle name="C" xfId="3971" xr:uid="{00000000-0005-0000-0000-0000B60E0000}"/>
    <cellStyle name="C_도로" xfId="3972" xr:uid="{00000000-0005-0000-0000-0000B70E0000}"/>
    <cellStyle name="C_부대초안" xfId="3973" xr:uid="{00000000-0005-0000-0000-0000B80E0000}"/>
    <cellStyle name="C_부대초안_견적의뢰" xfId="3974" xr:uid="{00000000-0005-0000-0000-0000B90E0000}"/>
    <cellStyle name="C_부대초안_김포투찰" xfId="3975" xr:uid="{00000000-0005-0000-0000-0000BA0E0000}"/>
    <cellStyle name="C_부대초안_김포투찰_견적의뢰" xfId="3976" xr:uid="{00000000-0005-0000-0000-0000BB0E0000}"/>
    <cellStyle name="C_토목내역서" xfId="3977" xr:uid="{00000000-0005-0000-0000-0000BC0E0000}"/>
    <cellStyle name="C_토목내역서_도로" xfId="3978" xr:uid="{00000000-0005-0000-0000-0000BD0E0000}"/>
    <cellStyle name="C_토목내역서_부대초안" xfId="3979" xr:uid="{00000000-0005-0000-0000-0000BE0E0000}"/>
    <cellStyle name="C_토목내역서_부대초안_견적의뢰" xfId="3980" xr:uid="{00000000-0005-0000-0000-0000BF0E0000}"/>
    <cellStyle name="C_토목내역서_부대초안_김포투찰" xfId="3981" xr:uid="{00000000-0005-0000-0000-0000C00E0000}"/>
    <cellStyle name="C_토목내역서_부대초안_김포투찰_견적의뢰" xfId="3982" xr:uid="{00000000-0005-0000-0000-0000C10E0000}"/>
    <cellStyle name="C¡IA¨ª_¡Æ￠R¨uO￠￢¡ÆAIA￠´_￥iⓒ￡A¨IAIA￠´ " xfId="3983" xr:uid="{00000000-0005-0000-0000-0000C20E0000}"/>
    <cellStyle name="C￥" xfId="3984" xr:uid="{00000000-0005-0000-0000-0000C30E0000}"/>
    <cellStyle name="Ç¥" xfId="3985" xr:uid="{00000000-0005-0000-0000-0000C40E0000}"/>
    <cellStyle name="C￥_LFD부산실행예산(020219)건축" xfId="146" xr:uid="{00000000-0005-0000-0000-0000C50E0000}"/>
    <cellStyle name="Ç¥_LFD부산실행예산(020219)건축" xfId="147" xr:uid="{00000000-0005-0000-0000-0000C60E0000}"/>
    <cellStyle name="C￥_LFD부산실행예산(020219)건축 10" xfId="152" xr:uid="{00000000-0005-0000-0000-0000C70E0000}"/>
    <cellStyle name="Ç¥_LFD부산실행예산(020219)건축 10" xfId="153" xr:uid="{00000000-0005-0000-0000-0000C80E0000}"/>
    <cellStyle name="C￥_LFD부산실행예산(020219)건축 2" xfId="872" xr:uid="{00000000-0005-0000-0000-0000C90E0000}"/>
    <cellStyle name="Ç¥_LFD부산실행예산(020219)건축 2" xfId="873" xr:uid="{00000000-0005-0000-0000-0000CA0E0000}"/>
    <cellStyle name="C￥_LFD부산실행예산(020219)건축 3" xfId="1350" xr:uid="{00000000-0005-0000-0000-0000CB0E0000}"/>
    <cellStyle name="Ç¥_LFD부산실행예산(020219)건축 3" xfId="1351" xr:uid="{00000000-0005-0000-0000-0000CC0E0000}"/>
    <cellStyle name="C￥_LFD부산실행예산(020219)건축 4" xfId="1774" xr:uid="{00000000-0005-0000-0000-0000CD0E0000}"/>
    <cellStyle name="Ç¥_LFD부산실행예산(020219)건축 4" xfId="1775" xr:uid="{00000000-0005-0000-0000-0000CE0E0000}"/>
    <cellStyle name="C￥_LFD부산실행예산(020219)건축 5" xfId="2198" xr:uid="{00000000-0005-0000-0000-0000CF0E0000}"/>
    <cellStyle name="Ç¥_LFD부산실행예산(020219)건축 5" xfId="2199" xr:uid="{00000000-0005-0000-0000-0000D00E0000}"/>
    <cellStyle name="C￥_LFD부산실행예산(020219)건축 6" xfId="2622" xr:uid="{00000000-0005-0000-0000-0000D10E0000}"/>
    <cellStyle name="Ç¥_LFD부산실행예산(020219)건축 6" xfId="2623" xr:uid="{00000000-0005-0000-0000-0000D20E0000}"/>
    <cellStyle name="C￥_LFD부산실행예산(020219)건축 7" xfId="3046" xr:uid="{00000000-0005-0000-0000-0000D30E0000}"/>
    <cellStyle name="Ç¥_LFD부산실행예산(020219)건축 7" xfId="3047" xr:uid="{00000000-0005-0000-0000-0000D40E0000}"/>
    <cellStyle name="C￥_LFD부산실행예산(020219)건축 8" xfId="3470" xr:uid="{00000000-0005-0000-0000-0000D50E0000}"/>
    <cellStyle name="Ç¥_LFD부산실행예산(020219)건축 8" xfId="3471" xr:uid="{00000000-0005-0000-0000-0000D60E0000}"/>
    <cellStyle name="C￥_LFD부산실행예산(020219)건축 9" xfId="3894" xr:uid="{00000000-0005-0000-0000-0000D70E0000}"/>
    <cellStyle name="Ç¥_LFD부산실행예산(020219)건축 9" xfId="3895" xr:uid="{00000000-0005-0000-0000-0000D80E0000}"/>
    <cellStyle name="C￥_LFD부산실행예산(020219)건축_경서실행(견적실)공무팀" xfId="148" xr:uid="{00000000-0005-0000-0000-0000D90E0000}"/>
    <cellStyle name="Ç¥_LFD부산실행예산(020219)건축_경서실행(견적실)공무팀" xfId="149" xr:uid="{00000000-0005-0000-0000-0000DA0E0000}"/>
    <cellStyle name="C￥_LFD부산실행예산(020219)건축_경서실행(견적실)공무팀 10" xfId="154" xr:uid="{00000000-0005-0000-0000-0000DB0E0000}"/>
    <cellStyle name="Ç¥_LFD부산실행예산(020219)건축_경서실행(견적실)공무팀 10" xfId="155" xr:uid="{00000000-0005-0000-0000-0000DC0E0000}"/>
    <cellStyle name="C￥_LFD부산실행예산(020219)건축_경서실행(견적실)공무팀 2" xfId="874" xr:uid="{00000000-0005-0000-0000-0000DD0E0000}"/>
    <cellStyle name="Ç¥_LFD부산실행예산(020219)건축_경서실행(견적실)공무팀 2" xfId="875" xr:uid="{00000000-0005-0000-0000-0000DE0E0000}"/>
    <cellStyle name="C￥_LFD부산실행예산(020219)건축_경서실행(견적실)공무팀 3" xfId="1352" xr:uid="{00000000-0005-0000-0000-0000DF0E0000}"/>
    <cellStyle name="Ç¥_LFD부산실행예산(020219)건축_경서실행(견적실)공무팀 3" xfId="1353" xr:uid="{00000000-0005-0000-0000-0000E00E0000}"/>
    <cellStyle name="C￥_LFD부산실행예산(020219)건축_경서실행(견적실)공무팀 4" xfId="1776" xr:uid="{00000000-0005-0000-0000-0000E10E0000}"/>
    <cellStyle name="Ç¥_LFD부산실행예산(020219)건축_경서실행(견적실)공무팀 4" xfId="1777" xr:uid="{00000000-0005-0000-0000-0000E20E0000}"/>
    <cellStyle name="C￥_LFD부산실행예산(020219)건축_경서실행(견적실)공무팀 5" xfId="2200" xr:uid="{00000000-0005-0000-0000-0000E30E0000}"/>
    <cellStyle name="Ç¥_LFD부산실행예산(020219)건축_경서실행(견적실)공무팀 5" xfId="2201" xr:uid="{00000000-0005-0000-0000-0000E40E0000}"/>
    <cellStyle name="C￥_LFD부산실행예산(020219)건축_경서실행(견적실)공무팀 6" xfId="2624" xr:uid="{00000000-0005-0000-0000-0000E50E0000}"/>
    <cellStyle name="Ç¥_LFD부산실행예산(020219)건축_경서실행(견적실)공무팀 6" xfId="2625" xr:uid="{00000000-0005-0000-0000-0000E60E0000}"/>
    <cellStyle name="C￥_LFD부산실행예산(020219)건축_경서실행(견적실)공무팀 7" xfId="3048" xr:uid="{00000000-0005-0000-0000-0000E70E0000}"/>
    <cellStyle name="Ç¥_LFD부산실행예산(020219)건축_경서실행(견적실)공무팀 7" xfId="3049" xr:uid="{00000000-0005-0000-0000-0000E80E0000}"/>
    <cellStyle name="C￥_LFD부산실행예산(020219)건축_경서실행(견적실)공무팀 8" xfId="3472" xr:uid="{00000000-0005-0000-0000-0000E90E0000}"/>
    <cellStyle name="Ç¥_LFD부산실행예산(020219)건축_경서실행(견적실)공무팀 8" xfId="3473" xr:uid="{00000000-0005-0000-0000-0000EA0E0000}"/>
    <cellStyle name="C￥_LFD부산실행예산(020219)건축_경서실행(견적실)공무팀 9" xfId="3896" xr:uid="{00000000-0005-0000-0000-0000EB0E0000}"/>
    <cellStyle name="Ç¥_LFD부산실행예산(020219)건축_경서실행(견적실)공무팀 9" xfId="3897" xr:uid="{00000000-0005-0000-0000-0000EC0E0000}"/>
    <cellStyle name="C￥_LFD부산실행예산(020219)건축_경서실행(견적실)공무팀_덕천실행내역(토,조)정리전" xfId="150" xr:uid="{00000000-0005-0000-0000-0000ED0E0000}"/>
    <cellStyle name="Ç¥_LFD부산실행예산(020219)건축_경서실행(견적실)공무팀_덕천실행내역(토,조)정리전" xfId="151" xr:uid="{00000000-0005-0000-0000-0000EE0E0000}"/>
    <cellStyle name="C￥_LFD부산실행예산(020219)건축_경서실행(견적실)공무팀_덕천실행내역(토,조)정리전 10" xfId="156" xr:uid="{00000000-0005-0000-0000-0000EF0E0000}"/>
    <cellStyle name="Ç¥_LFD부산실행예산(020219)건축_경서실행(견적실)공무팀_덕천실행내역(토,조)정리전 10" xfId="157" xr:uid="{00000000-0005-0000-0000-0000F00E0000}"/>
    <cellStyle name="C￥_LFD부산실행예산(020219)건축_경서실행(견적실)공무팀_덕천실행내역(토,조)정리전 2" xfId="876" xr:uid="{00000000-0005-0000-0000-0000F10E0000}"/>
    <cellStyle name="Ç¥_LFD부산실행예산(020219)건축_경서실행(견적실)공무팀_덕천실행내역(토,조)정리전 2" xfId="877" xr:uid="{00000000-0005-0000-0000-0000F20E0000}"/>
    <cellStyle name="C￥_LFD부산실행예산(020219)건축_경서실행(견적실)공무팀_덕천실행내역(토,조)정리전 3" xfId="1354" xr:uid="{00000000-0005-0000-0000-0000F30E0000}"/>
    <cellStyle name="Ç¥_LFD부산실행예산(020219)건축_경서실행(견적실)공무팀_덕천실행내역(토,조)정리전 3" xfId="1355" xr:uid="{00000000-0005-0000-0000-0000F40E0000}"/>
    <cellStyle name="C￥_LFD부산실행예산(020219)건축_경서실행(견적실)공무팀_덕천실행내역(토,조)정리전 4" xfId="1778" xr:uid="{00000000-0005-0000-0000-0000F50E0000}"/>
    <cellStyle name="Ç¥_LFD부산실행예산(020219)건축_경서실행(견적실)공무팀_덕천실행내역(토,조)정리전 4" xfId="1779" xr:uid="{00000000-0005-0000-0000-0000F60E0000}"/>
    <cellStyle name="C￥_LFD부산실행예산(020219)건축_경서실행(견적실)공무팀_덕천실행내역(토,조)정리전 5" xfId="2202" xr:uid="{00000000-0005-0000-0000-0000F70E0000}"/>
    <cellStyle name="Ç¥_LFD부산실행예산(020219)건축_경서실행(견적실)공무팀_덕천실행내역(토,조)정리전 5" xfId="2203" xr:uid="{00000000-0005-0000-0000-0000F80E0000}"/>
    <cellStyle name="C￥_LFD부산실행예산(020219)건축_경서실행(견적실)공무팀_덕천실행내역(토,조)정리전 6" xfId="2626" xr:uid="{00000000-0005-0000-0000-0000F90E0000}"/>
    <cellStyle name="Ç¥_LFD부산실행예산(020219)건축_경서실행(견적실)공무팀_덕천실행내역(토,조)정리전 6" xfId="2627" xr:uid="{00000000-0005-0000-0000-0000FA0E0000}"/>
    <cellStyle name="C￥_LFD부산실행예산(020219)건축_경서실행(견적실)공무팀_덕천실행내역(토,조)정리전 7" xfId="3050" xr:uid="{00000000-0005-0000-0000-0000FB0E0000}"/>
    <cellStyle name="Ç¥_LFD부산실행예산(020219)건축_경서실행(견적실)공무팀_덕천실행내역(토,조)정리전 7" xfId="3051" xr:uid="{00000000-0005-0000-0000-0000FC0E0000}"/>
    <cellStyle name="C￥_LFD부산실행예산(020219)건축_경서실행(견적실)공무팀_덕천실행내역(토,조)정리전 8" xfId="3474" xr:uid="{00000000-0005-0000-0000-0000FD0E0000}"/>
    <cellStyle name="Ç¥_LFD부산실행예산(020219)건축_경서실행(견적실)공무팀_덕천실행내역(토,조)정리전 8" xfId="3475" xr:uid="{00000000-0005-0000-0000-0000FE0E0000}"/>
    <cellStyle name="C￥_LFD부산실행예산(020219)건축_경서실행(견적실)공무팀_덕천실행내역(토,조)정리전 9" xfId="3898" xr:uid="{00000000-0005-0000-0000-0000FF0E0000}"/>
    <cellStyle name="Ç¥_LFD부산실행예산(020219)건축_경서실행(견적실)공무팀_덕천실행내역(토,조)정리전 9" xfId="3899" xr:uid="{00000000-0005-0000-0000-0000000F0000}"/>
    <cellStyle name="C￥_LFD부산실행예산(020219)건축_경서실행(견적실)공무팀_덕천실행내역(토조)" xfId="152" xr:uid="{00000000-0005-0000-0000-0000010F0000}"/>
    <cellStyle name="Ç¥_LFD부산실행예산(020219)건축_경서실행(견적실)공무팀_덕천실행내역(토조)" xfId="153" xr:uid="{00000000-0005-0000-0000-0000020F0000}"/>
    <cellStyle name="C￥_LFD부산실행예산(020219)건축_경서실행(견적실)공무팀_덕천실행내역(토조) 10" xfId="158" xr:uid="{00000000-0005-0000-0000-0000030F0000}"/>
    <cellStyle name="Ç¥_LFD부산실행예산(020219)건축_경서실행(견적실)공무팀_덕천실행내역(토조) 10" xfId="159" xr:uid="{00000000-0005-0000-0000-0000040F0000}"/>
    <cellStyle name="C￥_LFD부산실행예산(020219)건축_경서실행(견적실)공무팀_덕천실행내역(토조) 2" xfId="878" xr:uid="{00000000-0005-0000-0000-0000050F0000}"/>
    <cellStyle name="Ç¥_LFD부산실행예산(020219)건축_경서실행(견적실)공무팀_덕천실행내역(토조) 2" xfId="879" xr:uid="{00000000-0005-0000-0000-0000060F0000}"/>
    <cellStyle name="C￥_LFD부산실행예산(020219)건축_경서실행(견적실)공무팀_덕천실행내역(토조) 3" xfId="1356" xr:uid="{00000000-0005-0000-0000-0000070F0000}"/>
    <cellStyle name="Ç¥_LFD부산실행예산(020219)건축_경서실행(견적실)공무팀_덕천실행내역(토조) 3" xfId="1357" xr:uid="{00000000-0005-0000-0000-0000080F0000}"/>
    <cellStyle name="C￥_LFD부산실행예산(020219)건축_경서실행(견적실)공무팀_덕천실행내역(토조) 4" xfId="1780" xr:uid="{00000000-0005-0000-0000-0000090F0000}"/>
    <cellStyle name="Ç¥_LFD부산실행예산(020219)건축_경서실행(견적실)공무팀_덕천실행내역(토조) 4" xfId="1781" xr:uid="{00000000-0005-0000-0000-00000A0F0000}"/>
    <cellStyle name="C￥_LFD부산실행예산(020219)건축_경서실행(견적실)공무팀_덕천실행내역(토조) 5" xfId="2204" xr:uid="{00000000-0005-0000-0000-00000B0F0000}"/>
    <cellStyle name="Ç¥_LFD부산실행예산(020219)건축_경서실행(견적실)공무팀_덕천실행내역(토조) 5" xfId="2205" xr:uid="{00000000-0005-0000-0000-00000C0F0000}"/>
    <cellStyle name="C￥_LFD부산실행예산(020219)건축_경서실행(견적실)공무팀_덕천실행내역(토조) 6" xfId="2628" xr:uid="{00000000-0005-0000-0000-00000D0F0000}"/>
    <cellStyle name="Ç¥_LFD부산실행예산(020219)건축_경서실행(견적실)공무팀_덕천실행내역(토조) 6" xfId="2629" xr:uid="{00000000-0005-0000-0000-00000E0F0000}"/>
    <cellStyle name="C￥_LFD부산실행예산(020219)건축_경서실행(견적실)공무팀_덕천실행내역(토조) 7" xfId="3052" xr:uid="{00000000-0005-0000-0000-00000F0F0000}"/>
    <cellStyle name="Ç¥_LFD부산실행예산(020219)건축_경서실행(견적실)공무팀_덕천실행내역(토조) 7" xfId="3053" xr:uid="{00000000-0005-0000-0000-0000100F0000}"/>
    <cellStyle name="C￥_LFD부산실행예산(020219)건축_경서실행(견적실)공무팀_덕천실행내역(토조) 8" xfId="3476" xr:uid="{00000000-0005-0000-0000-0000110F0000}"/>
    <cellStyle name="Ç¥_LFD부산실행예산(020219)건축_경서실행(견적실)공무팀_덕천실행내역(토조) 8" xfId="3477" xr:uid="{00000000-0005-0000-0000-0000120F0000}"/>
    <cellStyle name="C￥_LFD부산실행예산(020219)건축_경서실행(견적실)공무팀_덕천실행내역(토조) 9" xfId="3900" xr:uid="{00000000-0005-0000-0000-0000130F0000}"/>
    <cellStyle name="Ç¥_LFD부산실행예산(020219)건축_경서실행(견적실)공무팀_덕천실행내역(토조) 9" xfId="3901" xr:uid="{00000000-0005-0000-0000-0000140F0000}"/>
    <cellStyle name="C￥_LFD부산실행예산(020219)건축_골조공사견적가분석-1" xfId="154" xr:uid="{00000000-0005-0000-0000-0000150F0000}"/>
    <cellStyle name="Ç¥_LFD부산실행예산(020219)건축_골조공사견적가분석-1" xfId="155" xr:uid="{00000000-0005-0000-0000-0000160F0000}"/>
    <cellStyle name="C￥_LFD부산실행예산(020219)건축_골조공사견적가분석-1 10" xfId="160" xr:uid="{00000000-0005-0000-0000-0000170F0000}"/>
    <cellStyle name="Ç¥_LFD부산실행예산(020219)건축_골조공사견적가분석-1 10" xfId="161" xr:uid="{00000000-0005-0000-0000-0000180F0000}"/>
    <cellStyle name="C￥_LFD부산실행예산(020219)건축_골조공사견적가분석-1 2" xfId="880" xr:uid="{00000000-0005-0000-0000-0000190F0000}"/>
    <cellStyle name="Ç¥_LFD부산실행예산(020219)건축_골조공사견적가분석-1 2" xfId="881" xr:uid="{00000000-0005-0000-0000-00001A0F0000}"/>
    <cellStyle name="C￥_LFD부산실행예산(020219)건축_골조공사견적가분석-1 3" xfId="1358" xr:uid="{00000000-0005-0000-0000-00001B0F0000}"/>
    <cellStyle name="Ç¥_LFD부산실행예산(020219)건축_골조공사견적가분석-1 3" xfId="1359" xr:uid="{00000000-0005-0000-0000-00001C0F0000}"/>
    <cellStyle name="C￥_LFD부산실행예산(020219)건축_골조공사견적가분석-1 4" xfId="1782" xr:uid="{00000000-0005-0000-0000-00001D0F0000}"/>
    <cellStyle name="Ç¥_LFD부산실행예산(020219)건축_골조공사견적가분석-1 4" xfId="1783" xr:uid="{00000000-0005-0000-0000-00001E0F0000}"/>
    <cellStyle name="C￥_LFD부산실행예산(020219)건축_골조공사견적가분석-1 5" xfId="2206" xr:uid="{00000000-0005-0000-0000-00001F0F0000}"/>
    <cellStyle name="Ç¥_LFD부산실행예산(020219)건축_골조공사견적가분석-1 5" xfId="2207" xr:uid="{00000000-0005-0000-0000-0000200F0000}"/>
    <cellStyle name="C￥_LFD부산실행예산(020219)건축_골조공사견적가분석-1 6" xfId="2630" xr:uid="{00000000-0005-0000-0000-0000210F0000}"/>
    <cellStyle name="Ç¥_LFD부산실행예산(020219)건축_골조공사견적가분석-1 6" xfId="2631" xr:uid="{00000000-0005-0000-0000-0000220F0000}"/>
    <cellStyle name="C￥_LFD부산실행예산(020219)건축_골조공사견적가분석-1 7" xfId="3054" xr:uid="{00000000-0005-0000-0000-0000230F0000}"/>
    <cellStyle name="Ç¥_LFD부산실행예산(020219)건축_골조공사견적가분석-1 7" xfId="3055" xr:uid="{00000000-0005-0000-0000-0000240F0000}"/>
    <cellStyle name="C￥_LFD부산실행예산(020219)건축_골조공사견적가분석-1 8" xfId="3478" xr:uid="{00000000-0005-0000-0000-0000250F0000}"/>
    <cellStyle name="Ç¥_LFD부산실행예산(020219)건축_골조공사견적가분석-1 8" xfId="3479" xr:uid="{00000000-0005-0000-0000-0000260F0000}"/>
    <cellStyle name="C￥_LFD부산실행예산(020219)건축_골조공사견적가분석-1 9" xfId="3902" xr:uid="{00000000-0005-0000-0000-0000270F0000}"/>
    <cellStyle name="Ç¥_LFD부산실행예산(020219)건축_골조공사견적가분석-1 9" xfId="3903" xr:uid="{00000000-0005-0000-0000-0000280F0000}"/>
    <cellStyle name="C￥_LFD부산실행예산(020219)건축_골조공사견적가분석-1_덕천실행내역(토,조)정리전" xfId="156" xr:uid="{00000000-0005-0000-0000-0000290F0000}"/>
    <cellStyle name="Ç¥_LFD부산실행예산(020219)건축_골조공사견적가분석-1_덕천실행내역(토,조)정리전" xfId="157" xr:uid="{00000000-0005-0000-0000-00002A0F0000}"/>
    <cellStyle name="C￥_LFD부산실행예산(020219)건축_골조공사견적가분석-1_덕천실행내역(토,조)정리전 10" xfId="162" xr:uid="{00000000-0005-0000-0000-00002B0F0000}"/>
    <cellStyle name="Ç¥_LFD부산실행예산(020219)건축_골조공사견적가분석-1_덕천실행내역(토,조)정리전 10" xfId="163" xr:uid="{00000000-0005-0000-0000-00002C0F0000}"/>
    <cellStyle name="C￥_LFD부산실행예산(020219)건축_골조공사견적가분석-1_덕천실행내역(토,조)정리전 2" xfId="882" xr:uid="{00000000-0005-0000-0000-00002D0F0000}"/>
    <cellStyle name="Ç¥_LFD부산실행예산(020219)건축_골조공사견적가분석-1_덕천실행내역(토,조)정리전 2" xfId="883" xr:uid="{00000000-0005-0000-0000-00002E0F0000}"/>
    <cellStyle name="C￥_LFD부산실행예산(020219)건축_골조공사견적가분석-1_덕천실행내역(토,조)정리전 3" xfId="1360" xr:uid="{00000000-0005-0000-0000-00002F0F0000}"/>
    <cellStyle name="Ç¥_LFD부산실행예산(020219)건축_골조공사견적가분석-1_덕천실행내역(토,조)정리전 3" xfId="1361" xr:uid="{00000000-0005-0000-0000-0000300F0000}"/>
    <cellStyle name="C￥_LFD부산실행예산(020219)건축_골조공사견적가분석-1_덕천실행내역(토,조)정리전 4" xfId="1784" xr:uid="{00000000-0005-0000-0000-0000310F0000}"/>
    <cellStyle name="Ç¥_LFD부산실행예산(020219)건축_골조공사견적가분석-1_덕천실행내역(토,조)정리전 4" xfId="1785" xr:uid="{00000000-0005-0000-0000-0000320F0000}"/>
    <cellStyle name="C￥_LFD부산실행예산(020219)건축_골조공사견적가분석-1_덕천실행내역(토,조)정리전 5" xfId="2208" xr:uid="{00000000-0005-0000-0000-0000330F0000}"/>
    <cellStyle name="Ç¥_LFD부산실행예산(020219)건축_골조공사견적가분석-1_덕천실행내역(토,조)정리전 5" xfId="2209" xr:uid="{00000000-0005-0000-0000-0000340F0000}"/>
    <cellStyle name="C￥_LFD부산실행예산(020219)건축_골조공사견적가분석-1_덕천실행내역(토,조)정리전 6" xfId="2632" xr:uid="{00000000-0005-0000-0000-0000350F0000}"/>
    <cellStyle name="Ç¥_LFD부산실행예산(020219)건축_골조공사견적가분석-1_덕천실행내역(토,조)정리전 6" xfId="2633" xr:uid="{00000000-0005-0000-0000-0000360F0000}"/>
    <cellStyle name="C￥_LFD부산실행예산(020219)건축_골조공사견적가분석-1_덕천실행내역(토,조)정리전 7" xfId="3056" xr:uid="{00000000-0005-0000-0000-0000370F0000}"/>
    <cellStyle name="Ç¥_LFD부산실행예산(020219)건축_골조공사견적가분석-1_덕천실행내역(토,조)정리전 7" xfId="3057" xr:uid="{00000000-0005-0000-0000-0000380F0000}"/>
    <cellStyle name="C￥_LFD부산실행예산(020219)건축_골조공사견적가분석-1_덕천실행내역(토,조)정리전 8" xfId="3480" xr:uid="{00000000-0005-0000-0000-0000390F0000}"/>
    <cellStyle name="Ç¥_LFD부산실행예산(020219)건축_골조공사견적가분석-1_덕천실행내역(토,조)정리전 8" xfId="3481" xr:uid="{00000000-0005-0000-0000-00003A0F0000}"/>
    <cellStyle name="C￥_LFD부산실행예산(020219)건축_골조공사견적가분석-1_덕천실행내역(토,조)정리전 9" xfId="3904" xr:uid="{00000000-0005-0000-0000-00003B0F0000}"/>
    <cellStyle name="Ç¥_LFD부산실행예산(020219)건축_골조공사견적가분석-1_덕천실행내역(토,조)정리전 9" xfId="3905" xr:uid="{00000000-0005-0000-0000-00003C0F0000}"/>
    <cellStyle name="C￥_LFD부산실행예산(020219)건축_골조공사견적가분석-1_덕천실행내역(토조)" xfId="158" xr:uid="{00000000-0005-0000-0000-00003D0F0000}"/>
    <cellStyle name="Ç¥_LFD부산실행예산(020219)건축_골조공사견적가분석-1_덕천실행내역(토조)" xfId="159" xr:uid="{00000000-0005-0000-0000-00003E0F0000}"/>
    <cellStyle name="C￥_LFD부산실행예산(020219)건축_골조공사견적가분석-1_덕천실행내역(토조) 10" xfId="164" xr:uid="{00000000-0005-0000-0000-00003F0F0000}"/>
    <cellStyle name="Ç¥_LFD부산실행예산(020219)건축_골조공사견적가분석-1_덕천실행내역(토조) 10" xfId="165" xr:uid="{00000000-0005-0000-0000-0000400F0000}"/>
    <cellStyle name="C￥_LFD부산실행예산(020219)건축_골조공사견적가분석-1_덕천실행내역(토조) 2" xfId="884" xr:uid="{00000000-0005-0000-0000-0000410F0000}"/>
    <cellStyle name="Ç¥_LFD부산실행예산(020219)건축_골조공사견적가분석-1_덕천실행내역(토조) 2" xfId="885" xr:uid="{00000000-0005-0000-0000-0000420F0000}"/>
    <cellStyle name="C￥_LFD부산실행예산(020219)건축_골조공사견적가분석-1_덕천실행내역(토조) 3" xfId="1362" xr:uid="{00000000-0005-0000-0000-0000430F0000}"/>
    <cellStyle name="Ç¥_LFD부산실행예산(020219)건축_골조공사견적가분석-1_덕천실행내역(토조) 3" xfId="1363" xr:uid="{00000000-0005-0000-0000-0000440F0000}"/>
    <cellStyle name="C￥_LFD부산실행예산(020219)건축_골조공사견적가분석-1_덕천실행내역(토조) 4" xfId="1786" xr:uid="{00000000-0005-0000-0000-0000450F0000}"/>
    <cellStyle name="Ç¥_LFD부산실행예산(020219)건축_골조공사견적가분석-1_덕천실행내역(토조) 4" xfId="1787" xr:uid="{00000000-0005-0000-0000-0000460F0000}"/>
    <cellStyle name="C￥_LFD부산실행예산(020219)건축_골조공사견적가분석-1_덕천실행내역(토조) 5" xfId="2210" xr:uid="{00000000-0005-0000-0000-0000470F0000}"/>
    <cellStyle name="Ç¥_LFD부산실행예산(020219)건축_골조공사견적가분석-1_덕천실행내역(토조) 5" xfId="2211" xr:uid="{00000000-0005-0000-0000-0000480F0000}"/>
    <cellStyle name="C￥_LFD부산실행예산(020219)건축_골조공사견적가분석-1_덕천실행내역(토조) 6" xfId="2634" xr:uid="{00000000-0005-0000-0000-0000490F0000}"/>
    <cellStyle name="Ç¥_LFD부산실행예산(020219)건축_골조공사견적가분석-1_덕천실행내역(토조) 6" xfId="2635" xr:uid="{00000000-0005-0000-0000-00004A0F0000}"/>
    <cellStyle name="C￥_LFD부산실행예산(020219)건축_골조공사견적가분석-1_덕천실행내역(토조) 7" xfId="3058" xr:uid="{00000000-0005-0000-0000-00004B0F0000}"/>
    <cellStyle name="Ç¥_LFD부산실행예산(020219)건축_골조공사견적가분석-1_덕천실행내역(토조) 7" xfId="3059" xr:uid="{00000000-0005-0000-0000-00004C0F0000}"/>
    <cellStyle name="C￥_LFD부산실행예산(020219)건축_골조공사견적가분석-1_덕천실행내역(토조) 8" xfId="3482" xr:uid="{00000000-0005-0000-0000-00004D0F0000}"/>
    <cellStyle name="Ç¥_LFD부산실행예산(020219)건축_골조공사견적가분석-1_덕천실행내역(토조) 8" xfId="3483" xr:uid="{00000000-0005-0000-0000-00004E0F0000}"/>
    <cellStyle name="C￥_LFD부산실행예산(020219)건축_골조공사견적가분석-1_덕천실행내역(토조) 9" xfId="3906" xr:uid="{00000000-0005-0000-0000-00004F0F0000}"/>
    <cellStyle name="Ç¥_LFD부산실행예산(020219)건축_골조공사견적가분석-1_덕천실행내역(토조) 9" xfId="3907" xr:uid="{00000000-0005-0000-0000-0000500F0000}"/>
    <cellStyle name="C￥_LFD부산실행예산(020219)건축_골조공사공내역(송부)" xfId="160" xr:uid="{00000000-0005-0000-0000-0000510F0000}"/>
    <cellStyle name="Ç¥_LFD부산실행예산(020219)건축_골조공사공내역(송부)" xfId="161" xr:uid="{00000000-0005-0000-0000-0000520F0000}"/>
    <cellStyle name="C￥_LFD부산실행예산(020219)건축_골조공사공내역(송부) 10" xfId="166" xr:uid="{00000000-0005-0000-0000-0000530F0000}"/>
    <cellStyle name="Ç¥_LFD부산실행예산(020219)건축_골조공사공내역(송부) 10" xfId="167" xr:uid="{00000000-0005-0000-0000-0000540F0000}"/>
    <cellStyle name="C￥_LFD부산실행예산(020219)건축_골조공사공내역(송부) 2" xfId="886" xr:uid="{00000000-0005-0000-0000-0000550F0000}"/>
    <cellStyle name="Ç¥_LFD부산실행예산(020219)건축_골조공사공내역(송부) 2" xfId="887" xr:uid="{00000000-0005-0000-0000-0000560F0000}"/>
    <cellStyle name="C￥_LFD부산실행예산(020219)건축_골조공사공내역(송부) 3" xfId="1364" xr:uid="{00000000-0005-0000-0000-0000570F0000}"/>
    <cellStyle name="Ç¥_LFD부산실행예산(020219)건축_골조공사공내역(송부) 3" xfId="1365" xr:uid="{00000000-0005-0000-0000-0000580F0000}"/>
    <cellStyle name="C￥_LFD부산실행예산(020219)건축_골조공사공내역(송부) 4" xfId="1788" xr:uid="{00000000-0005-0000-0000-0000590F0000}"/>
    <cellStyle name="Ç¥_LFD부산실행예산(020219)건축_골조공사공내역(송부) 4" xfId="1789" xr:uid="{00000000-0005-0000-0000-00005A0F0000}"/>
    <cellStyle name="C￥_LFD부산실행예산(020219)건축_골조공사공내역(송부) 5" xfId="2212" xr:uid="{00000000-0005-0000-0000-00005B0F0000}"/>
    <cellStyle name="Ç¥_LFD부산실행예산(020219)건축_골조공사공내역(송부) 5" xfId="2213" xr:uid="{00000000-0005-0000-0000-00005C0F0000}"/>
    <cellStyle name="C￥_LFD부산실행예산(020219)건축_골조공사공내역(송부) 6" xfId="2636" xr:uid="{00000000-0005-0000-0000-00005D0F0000}"/>
    <cellStyle name="Ç¥_LFD부산실행예산(020219)건축_골조공사공내역(송부) 6" xfId="2637" xr:uid="{00000000-0005-0000-0000-00005E0F0000}"/>
    <cellStyle name="C￥_LFD부산실행예산(020219)건축_골조공사공내역(송부) 7" xfId="3060" xr:uid="{00000000-0005-0000-0000-00005F0F0000}"/>
    <cellStyle name="Ç¥_LFD부산실행예산(020219)건축_골조공사공내역(송부) 7" xfId="3061" xr:uid="{00000000-0005-0000-0000-0000600F0000}"/>
    <cellStyle name="C￥_LFD부산실행예산(020219)건축_골조공사공내역(송부) 8" xfId="3484" xr:uid="{00000000-0005-0000-0000-0000610F0000}"/>
    <cellStyle name="Ç¥_LFD부산실행예산(020219)건축_골조공사공내역(송부) 8" xfId="3485" xr:uid="{00000000-0005-0000-0000-0000620F0000}"/>
    <cellStyle name="C￥_LFD부산실행예산(020219)건축_골조공사공내역(송부) 9" xfId="3908" xr:uid="{00000000-0005-0000-0000-0000630F0000}"/>
    <cellStyle name="Ç¥_LFD부산실행예산(020219)건축_골조공사공내역(송부) 9" xfId="3909" xr:uid="{00000000-0005-0000-0000-0000640F0000}"/>
    <cellStyle name="C￥_LFD부산실행예산(020219)건축_골조공사공내역(송부)_덕천실행내역(토,조)정리전" xfId="162" xr:uid="{00000000-0005-0000-0000-0000650F0000}"/>
    <cellStyle name="Ç¥_LFD부산실행예산(020219)건축_골조공사공내역(송부)_덕천실행내역(토,조)정리전" xfId="163" xr:uid="{00000000-0005-0000-0000-0000660F0000}"/>
    <cellStyle name="C￥_LFD부산실행예산(020219)건축_골조공사공내역(송부)_덕천실행내역(토,조)정리전 10" xfId="168" xr:uid="{00000000-0005-0000-0000-0000670F0000}"/>
    <cellStyle name="Ç¥_LFD부산실행예산(020219)건축_골조공사공내역(송부)_덕천실행내역(토,조)정리전 10" xfId="169" xr:uid="{00000000-0005-0000-0000-0000680F0000}"/>
    <cellStyle name="C￥_LFD부산실행예산(020219)건축_골조공사공내역(송부)_덕천실행내역(토,조)정리전 2" xfId="888" xr:uid="{00000000-0005-0000-0000-0000690F0000}"/>
    <cellStyle name="Ç¥_LFD부산실행예산(020219)건축_골조공사공내역(송부)_덕천실행내역(토,조)정리전 2" xfId="889" xr:uid="{00000000-0005-0000-0000-00006A0F0000}"/>
    <cellStyle name="C￥_LFD부산실행예산(020219)건축_골조공사공내역(송부)_덕천실행내역(토,조)정리전 3" xfId="1366" xr:uid="{00000000-0005-0000-0000-00006B0F0000}"/>
    <cellStyle name="Ç¥_LFD부산실행예산(020219)건축_골조공사공내역(송부)_덕천실행내역(토,조)정리전 3" xfId="1367" xr:uid="{00000000-0005-0000-0000-00006C0F0000}"/>
    <cellStyle name="C￥_LFD부산실행예산(020219)건축_골조공사공내역(송부)_덕천실행내역(토,조)정리전 4" xfId="1790" xr:uid="{00000000-0005-0000-0000-00006D0F0000}"/>
    <cellStyle name="Ç¥_LFD부산실행예산(020219)건축_골조공사공내역(송부)_덕천실행내역(토,조)정리전 4" xfId="1791" xr:uid="{00000000-0005-0000-0000-00006E0F0000}"/>
    <cellStyle name="C￥_LFD부산실행예산(020219)건축_골조공사공내역(송부)_덕천실행내역(토,조)정리전 5" xfId="2214" xr:uid="{00000000-0005-0000-0000-00006F0F0000}"/>
    <cellStyle name="Ç¥_LFD부산실행예산(020219)건축_골조공사공내역(송부)_덕천실행내역(토,조)정리전 5" xfId="2215" xr:uid="{00000000-0005-0000-0000-0000700F0000}"/>
    <cellStyle name="C￥_LFD부산실행예산(020219)건축_골조공사공내역(송부)_덕천실행내역(토,조)정리전 6" xfId="2638" xr:uid="{00000000-0005-0000-0000-0000710F0000}"/>
    <cellStyle name="Ç¥_LFD부산실행예산(020219)건축_골조공사공내역(송부)_덕천실행내역(토,조)정리전 6" xfId="2639" xr:uid="{00000000-0005-0000-0000-0000720F0000}"/>
    <cellStyle name="C￥_LFD부산실행예산(020219)건축_골조공사공내역(송부)_덕천실행내역(토,조)정리전 7" xfId="3062" xr:uid="{00000000-0005-0000-0000-0000730F0000}"/>
    <cellStyle name="Ç¥_LFD부산실행예산(020219)건축_골조공사공내역(송부)_덕천실행내역(토,조)정리전 7" xfId="3063" xr:uid="{00000000-0005-0000-0000-0000740F0000}"/>
    <cellStyle name="C￥_LFD부산실행예산(020219)건축_골조공사공내역(송부)_덕천실행내역(토,조)정리전 8" xfId="3486" xr:uid="{00000000-0005-0000-0000-0000750F0000}"/>
    <cellStyle name="Ç¥_LFD부산실행예산(020219)건축_골조공사공내역(송부)_덕천실행내역(토,조)정리전 8" xfId="3487" xr:uid="{00000000-0005-0000-0000-0000760F0000}"/>
    <cellStyle name="C￥_LFD부산실행예산(020219)건축_골조공사공내역(송부)_덕천실행내역(토,조)정리전 9" xfId="3910" xr:uid="{00000000-0005-0000-0000-0000770F0000}"/>
    <cellStyle name="Ç¥_LFD부산실행예산(020219)건축_골조공사공내역(송부)_덕천실행내역(토,조)정리전 9" xfId="3911" xr:uid="{00000000-0005-0000-0000-0000780F0000}"/>
    <cellStyle name="C￥_LFD부산실행예산(020219)건축_골조공사공내역(송부)_덕천실행내역(토조)" xfId="164" xr:uid="{00000000-0005-0000-0000-0000790F0000}"/>
    <cellStyle name="Ç¥_LFD부산실행예산(020219)건축_골조공사공내역(송부)_덕천실행내역(토조)" xfId="165" xr:uid="{00000000-0005-0000-0000-00007A0F0000}"/>
    <cellStyle name="C￥_LFD부산실행예산(020219)건축_골조공사공내역(송부)_덕천실행내역(토조) 10" xfId="170" xr:uid="{00000000-0005-0000-0000-00007B0F0000}"/>
    <cellStyle name="Ç¥_LFD부산실행예산(020219)건축_골조공사공내역(송부)_덕천실행내역(토조) 10" xfId="171" xr:uid="{00000000-0005-0000-0000-00007C0F0000}"/>
    <cellStyle name="C￥_LFD부산실행예산(020219)건축_골조공사공내역(송부)_덕천실행내역(토조) 2" xfId="890" xr:uid="{00000000-0005-0000-0000-00007D0F0000}"/>
    <cellStyle name="Ç¥_LFD부산실행예산(020219)건축_골조공사공내역(송부)_덕천실행내역(토조) 2" xfId="891" xr:uid="{00000000-0005-0000-0000-00007E0F0000}"/>
    <cellStyle name="C￥_LFD부산실행예산(020219)건축_골조공사공내역(송부)_덕천실행내역(토조) 3" xfId="1368" xr:uid="{00000000-0005-0000-0000-00007F0F0000}"/>
    <cellStyle name="Ç¥_LFD부산실행예산(020219)건축_골조공사공내역(송부)_덕천실행내역(토조) 3" xfId="1369" xr:uid="{00000000-0005-0000-0000-0000800F0000}"/>
    <cellStyle name="C￥_LFD부산실행예산(020219)건축_골조공사공내역(송부)_덕천실행내역(토조) 4" xfId="1792" xr:uid="{00000000-0005-0000-0000-0000810F0000}"/>
    <cellStyle name="Ç¥_LFD부산실행예산(020219)건축_골조공사공내역(송부)_덕천실행내역(토조) 4" xfId="1793" xr:uid="{00000000-0005-0000-0000-0000820F0000}"/>
    <cellStyle name="C￥_LFD부산실행예산(020219)건축_골조공사공내역(송부)_덕천실행내역(토조) 5" xfId="2216" xr:uid="{00000000-0005-0000-0000-0000830F0000}"/>
    <cellStyle name="Ç¥_LFD부산실행예산(020219)건축_골조공사공내역(송부)_덕천실행내역(토조) 5" xfId="2217" xr:uid="{00000000-0005-0000-0000-0000840F0000}"/>
    <cellStyle name="C￥_LFD부산실행예산(020219)건축_골조공사공내역(송부)_덕천실행내역(토조) 6" xfId="2640" xr:uid="{00000000-0005-0000-0000-0000850F0000}"/>
    <cellStyle name="Ç¥_LFD부산실행예산(020219)건축_골조공사공내역(송부)_덕천실행내역(토조) 6" xfId="2641" xr:uid="{00000000-0005-0000-0000-0000860F0000}"/>
    <cellStyle name="C￥_LFD부산실행예산(020219)건축_골조공사공내역(송부)_덕천실행내역(토조) 7" xfId="3064" xr:uid="{00000000-0005-0000-0000-0000870F0000}"/>
    <cellStyle name="Ç¥_LFD부산실행예산(020219)건축_골조공사공내역(송부)_덕천실행내역(토조) 7" xfId="3065" xr:uid="{00000000-0005-0000-0000-0000880F0000}"/>
    <cellStyle name="C￥_LFD부산실행예산(020219)건축_골조공사공내역(송부)_덕천실행내역(토조) 8" xfId="3488" xr:uid="{00000000-0005-0000-0000-0000890F0000}"/>
    <cellStyle name="Ç¥_LFD부산실행예산(020219)건축_골조공사공내역(송부)_덕천실행내역(토조) 8" xfId="3489" xr:uid="{00000000-0005-0000-0000-00008A0F0000}"/>
    <cellStyle name="C￥_LFD부산실행예산(020219)건축_골조공사공내역(송부)_덕천실행내역(토조) 9" xfId="3912" xr:uid="{00000000-0005-0000-0000-00008B0F0000}"/>
    <cellStyle name="Ç¥_LFD부산실행예산(020219)건축_골조공사공내역(송부)_덕천실행내역(토조) 9" xfId="3913" xr:uid="{00000000-0005-0000-0000-00008C0F0000}"/>
    <cellStyle name="C￥_LFD부산실행예산(020219)건축_골조공사공내역(장)" xfId="166" xr:uid="{00000000-0005-0000-0000-00008D0F0000}"/>
    <cellStyle name="Ç¥_LFD부산실행예산(020219)건축_골조공사공내역(장)" xfId="167" xr:uid="{00000000-0005-0000-0000-00008E0F0000}"/>
    <cellStyle name="C￥_LFD부산실행예산(020219)건축_골조공사공내역(장) 10" xfId="172" xr:uid="{00000000-0005-0000-0000-00008F0F0000}"/>
    <cellStyle name="Ç¥_LFD부산실행예산(020219)건축_골조공사공내역(장) 10" xfId="173" xr:uid="{00000000-0005-0000-0000-0000900F0000}"/>
    <cellStyle name="C￥_LFD부산실행예산(020219)건축_골조공사공내역(장) 2" xfId="892" xr:uid="{00000000-0005-0000-0000-0000910F0000}"/>
    <cellStyle name="Ç¥_LFD부산실행예산(020219)건축_골조공사공내역(장) 2" xfId="893" xr:uid="{00000000-0005-0000-0000-0000920F0000}"/>
    <cellStyle name="C￥_LFD부산실행예산(020219)건축_골조공사공내역(장) 3" xfId="1370" xr:uid="{00000000-0005-0000-0000-0000930F0000}"/>
    <cellStyle name="Ç¥_LFD부산실행예산(020219)건축_골조공사공내역(장) 3" xfId="1371" xr:uid="{00000000-0005-0000-0000-0000940F0000}"/>
    <cellStyle name="C￥_LFD부산실행예산(020219)건축_골조공사공내역(장) 4" xfId="1794" xr:uid="{00000000-0005-0000-0000-0000950F0000}"/>
    <cellStyle name="Ç¥_LFD부산실행예산(020219)건축_골조공사공내역(장) 4" xfId="1795" xr:uid="{00000000-0005-0000-0000-0000960F0000}"/>
    <cellStyle name="C￥_LFD부산실행예산(020219)건축_골조공사공내역(장) 5" xfId="2218" xr:uid="{00000000-0005-0000-0000-0000970F0000}"/>
    <cellStyle name="Ç¥_LFD부산실행예산(020219)건축_골조공사공내역(장) 5" xfId="2219" xr:uid="{00000000-0005-0000-0000-0000980F0000}"/>
    <cellStyle name="C￥_LFD부산실행예산(020219)건축_골조공사공내역(장) 6" xfId="2642" xr:uid="{00000000-0005-0000-0000-0000990F0000}"/>
    <cellStyle name="Ç¥_LFD부산실행예산(020219)건축_골조공사공내역(장) 6" xfId="2643" xr:uid="{00000000-0005-0000-0000-00009A0F0000}"/>
    <cellStyle name="C￥_LFD부산실행예산(020219)건축_골조공사공내역(장) 7" xfId="3066" xr:uid="{00000000-0005-0000-0000-00009B0F0000}"/>
    <cellStyle name="Ç¥_LFD부산실행예산(020219)건축_골조공사공내역(장) 7" xfId="3067" xr:uid="{00000000-0005-0000-0000-00009C0F0000}"/>
    <cellStyle name="C￥_LFD부산실행예산(020219)건축_골조공사공내역(장) 8" xfId="3490" xr:uid="{00000000-0005-0000-0000-00009D0F0000}"/>
    <cellStyle name="Ç¥_LFD부산실행예산(020219)건축_골조공사공내역(장) 8" xfId="3491" xr:uid="{00000000-0005-0000-0000-00009E0F0000}"/>
    <cellStyle name="C￥_LFD부산실행예산(020219)건축_골조공사공내역(장) 9" xfId="3914" xr:uid="{00000000-0005-0000-0000-00009F0F0000}"/>
    <cellStyle name="Ç¥_LFD부산실행예산(020219)건축_골조공사공내역(장) 9" xfId="3915" xr:uid="{00000000-0005-0000-0000-0000A00F0000}"/>
    <cellStyle name="C￥_LFD부산실행예산(020219)건축_골조공사공내역(장)_덕천실행내역(토,조)정리전" xfId="168" xr:uid="{00000000-0005-0000-0000-0000A10F0000}"/>
    <cellStyle name="Ç¥_LFD부산실행예산(020219)건축_골조공사공내역(장)_덕천실행내역(토,조)정리전" xfId="169" xr:uid="{00000000-0005-0000-0000-0000A20F0000}"/>
    <cellStyle name="C￥_LFD부산실행예산(020219)건축_골조공사공내역(장)_덕천실행내역(토,조)정리전 10" xfId="174" xr:uid="{00000000-0005-0000-0000-0000A30F0000}"/>
    <cellStyle name="Ç¥_LFD부산실행예산(020219)건축_골조공사공내역(장)_덕천실행내역(토,조)정리전 10" xfId="175" xr:uid="{00000000-0005-0000-0000-0000A40F0000}"/>
    <cellStyle name="C￥_LFD부산실행예산(020219)건축_골조공사공내역(장)_덕천실행내역(토,조)정리전 2" xfId="894" xr:uid="{00000000-0005-0000-0000-0000A50F0000}"/>
    <cellStyle name="Ç¥_LFD부산실행예산(020219)건축_골조공사공내역(장)_덕천실행내역(토,조)정리전 2" xfId="895" xr:uid="{00000000-0005-0000-0000-0000A60F0000}"/>
    <cellStyle name="C￥_LFD부산실행예산(020219)건축_골조공사공내역(장)_덕천실행내역(토,조)정리전 3" xfId="1372" xr:uid="{00000000-0005-0000-0000-0000A70F0000}"/>
    <cellStyle name="Ç¥_LFD부산실행예산(020219)건축_골조공사공내역(장)_덕천실행내역(토,조)정리전 3" xfId="1373" xr:uid="{00000000-0005-0000-0000-0000A80F0000}"/>
    <cellStyle name="C￥_LFD부산실행예산(020219)건축_골조공사공내역(장)_덕천실행내역(토,조)정리전 4" xfId="1796" xr:uid="{00000000-0005-0000-0000-0000A90F0000}"/>
    <cellStyle name="Ç¥_LFD부산실행예산(020219)건축_골조공사공내역(장)_덕천실행내역(토,조)정리전 4" xfId="1797" xr:uid="{00000000-0005-0000-0000-0000AA0F0000}"/>
    <cellStyle name="C￥_LFD부산실행예산(020219)건축_골조공사공내역(장)_덕천실행내역(토,조)정리전 5" xfId="2220" xr:uid="{00000000-0005-0000-0000-0000AB0F0000}"/>
    <cellStyle name="Ç¥_LFD부산실행예산(020219)건축_골조공사공내역(장)_덕천실행내역(토,조)정리전 5" xfId="2221" xr:uid="{00000000-0005-0000-0000-0000AC0F0000}"/>
    <cellStyle name="C￥_LFD부산실행예산(020219)건축_골조공사공내역(장)_덕천실행내역(토,조)정리전 6" xfId="2644" xr:uid="{00000000-0005-0000-0000-0000AD0F0000}"/>
    <cellStyle name="Ç¥_LFD부산실행예산(020219)건축_골조공사공내역(장)_덕천실행내역(토,조)정리전 6" xfId="2645" xr:uid="{00000000-0005-0000-0000-0000AE0F0000}"/>
    <cellStyle name="C￥_LFD부산실행예산(020219)건축_골조공사공내역(장)_덕천실행내역(토,조)정리전 7" xfId="3068" xr:uid="{00000000-0005-0000-0000-0000AF0F0000}"/>
    <cellStyle name="Ç¥_LFD부산실행예산(020219)건축_골조공사공내역(장)_덕천실행내역(토,조)정리전 7" xfId="3069" xr:uid="{00000000-0005-0000-0000-0000B00F0000}"/>
    <cellStyle name="C￥_LFD부산실행예산(020219)건축_골조공사공내역(장)_덕천실행내역(토,조)정리전 8" xfId="3492" xr:uid="{00000000-0005-0000-0000-0000B10F0000}"/>
    <cellStyle name="Ç¥_LFD부산실행예산(020219)건축_골조공사공내역(장)_덕천실행내역(토,조)정리전 8" xfId="3493" xr:uid="{00000000-0005-0000-0000-0000B20F0000}"/>
    <cellStyle name="C￥_LFD부산실행예산(020219)건축_골조공사공내역(장)_덕천실행내역(토,조)정리전 9" xfId="3916" xr:uid="{00000000-0005-0000-0000-0000B30F0000}"/>
    <cellStyle name="Ç¥_LFD부산실행예산(020219)건축_골조공사공내역(장)_덕천실행내역(토,조)정리전 9" xfId="3917" xr:uid="{00000000-0005-0000-0000-0000B40F0000}"/>
    <cellStyle name="C￥_LFD부산실행예산(020219)건축_골조공사공내역(장)_덕천실행내역(토조)" xfId="170" xr:uid="{00000000-0005-0000-0000-0000B50F0000}"/>
    <cellStyle name="Ç¥_LFD부산실행예산(020219)건축_골조공사공내역(장)_덕천실행내역(토조)" xfId="171" xr:uid="{00000000-0005-0000-0000-0000B60F0000}"/>
    <cellStyle name="C￥_LFD부산실행예산(020219)건축_골조공사공내역(장)_덕천실행내역(토조) 10" xfId="176" xr:uid="{00000000-0005-0000-0000-0000B70F0000}"/>
    <cellStyle name="Ç¥_LFD부산실행예산(020219)건축_골조공사공내역(장)_덕천실행내역(토조) 10" xfId="177" xr:uid="{00000000-0005-0000-0000-0000B80F0000}"/>
    <cellStyle name="C￥_LFD부산실행예산(020219)건축_골조공사공내역(장)_덕천실행내역(토조) 2" xfId="896" xr:uid="{00000000-0005-0000-0000-0000B90F0000}"/>
    <cellStyle name="Ç¥_LFD부산실행예산(020219)건축_골조공사공내역(장)_덕천실행내역(토조) 2" xfId="897" xr:uid="{00000000-0005-0000-0000-0000BA0F0000}"/>
    <cellStyle name="C￥_LFD부산실행예산(020219)건축_골조공사공내역(장)_덕천실행내역(토조) 3" xfId="1374" xr:uid="{00000000-0005-0000-0000-0000BB0F0000}"/>
    <cellStyle name="Ç¥_LFD부산실행예산(020219)건축_골조공사공내역(장)_덕천실행내역(토조) 3" xfId="1375" xr:uid="{00000000-0005-0000-0000-0000BC0F0000}"/>
    <cellStyle name="C￥_LFD부산실행예산(020219)건축_골조공사공내역(장)_덕천실행내역(토조) 4" xfId="1798" xr:uid="{00000000-0005-0000-0000-0000BD0F0000}"/>
    <cellStyle name="Ç¥_LFD부산실행예산(020219)건축_골조공사공내역(장)_덕천실행내역(토조) 4" xfId="1799" xr:uid="{00000000-0005-0000-0000-0000BE0F0000}"/>
    <cellStyle name="C￥_LFD부산실행예산(020219)건축_골조공사공내역(장)_덕천실행내역(토조) 5" xfId="2222" xr:uid="{00000000-0005-0000-0000-0000BF0F0000}"/>
    <cellStyle name="Ç¥_LFD부산실행예산(020219)건축_골조공사공내역(장)_덕천실행내역(토조) 5" xfId="2223" xr:uid="{00000000-0005-0000-0000-0000C00F0000}"/>
    <cellStyle name="C￥_LFD부산실행예산(020219)건축_골조공사공내역(장)_덕천실행내역(토조) 6" xfId="2646" xr:uid="{00000000-0005-0000-0000-0000C10F0000}"/>
    <cellStyle name="Ç¥_LFD부산실행예산(020219)건축_골조공사공내역(장)_덕천실행내역(토조) 6" xfId="2647" xr:uid="{00000000-0005-0000-0000-0000C20F0000}"/>
    <cellStyle name="C￥_LFD부산실행예산(020219)건축_골조공사공내역(장)_덕천실행내역(토조) 7" xfId="3070" xr:uid="{00000000-0005-0000-0000-0000C30F0000}"/>
    <cellStyle name="Ç¥_LFD부산실행예산(020219)건축_골조공사공내역(장)_덕천실행내역(토조) 7" xfId="3071" xr:uid="{00000000-0005-0000-0000-0000C40F0000}"/>
    <cellStyle name="C￥_LFD부산실행예산(020219)건축_골조공사공내역(장)_덕천실행내역(토조) 8" xfId="3494" xr:uid="{00000000-0005-0000-0000-0000C50F0000}"/>
    <cellStyle name="Ç¥_LFD부산실행예산(020219)건축_골조공사공내역(장)_덕천실행내역(토조) 8" xfId="3495" xr:uid="{00000000-0005-0000-0000-0000C60F0000}"/>
    <cellStyle name="C￥_LFD부산실행예산(020219)건축_골조공사공내역(장)_덕천실행내역(토조) 9" xfId="3918" xr:uid="{00000000-0005-0000-0000-0000C70F0000}"/>
    <cellStyle name="Ç¥_LFD부산실행예산(020219)건축_골조공사공내역(장)_덕천실행내역(토조) 9" xfId="3919" xr:uid="{00000000-0005-0000-0000-0000C80F0000}"/>
    <cellStyle name="C￥_LFD부산실행예산(020219)건축_골조공사실행예산품의" xfId="172" xr:uid="{00000000-0005-0000-0000-0000C90F0000}"/>
    <cellStyle name="Ç¥_LFD부산실행예산(020219)건축_골조공사실행예산품의" xfId="173" xr:uid="{00000000-0005-0000-0000-0000CA0F0000}"/>
    <cellStyle name="C￥_LFD부산실행예산(020219)건축_골조공사실행예산품의 10" xfId="178" xr:uid="{00000000-0005-0000-0000-0000CB0F0000}"/>
    <cellStyle name="Ç¥_LFD부산실행예산(020219)건축_골조공사실행예산품의 10" xfId="179" xr:uid="{00000000-0005-0000-0000-0000CC0F0000}"/>
    <cellStyle name="C￥_LFD부산실행예산(020219)건축_골조공사실행예산품의 2" xfId="898" xr:uid="{00000000-0005-0000-0000-0000CD0F0000}"/>
    <cellStyle name="Ç¥_LFD부산실행예산(020219)건축_골조공사실행예산품의 2" xfId="899" xr:uid="{00000000-0005-0000-0000-0000CE0F0000}"/>
    <cellStyle name="C￥_LFD부산실행예산(020219)건축_골조공사실행예산품의 3" xfId="1376" xr:uid="{00000000-0005-0000-0000-0000CF0F0000}"/>
    <cellStyle name="Ç¥_LFD부산실행예산(020219)건축_골조공사실행예산품의 3" xfId="1377" xr:uid="{00000000-0005-0000-0000-0000D00F0000}"/>
    <cellStyle name="C￥_LFD부산실행예산(020219)건축_골조공사실행예산품의 4" xfId="1800" xr:uid="{00000000-0005-0000-0000-0000D10F0000}"/>
    <cellStyle name="Ç¥_LFD부산실행예산(020219)건축_골조공사실행예산품의 4" xfId="1801" xr:uid="{00000000-0005-0000-0000-0000D20F0000}"/>
    <cellStyle name="C￥_LFD부산실행예산(020219)건축_골조공사실행예산품의 5" xfId="2224" xr:uid="{00000000-0005-0000-0000-0000D30F0000}"/>
    <cellStyle name="Ç¥_LFD부산실행예산(020219)건축_골조공사실행예산품의 5" xfId="2225" xr:uid="{00000000-0005-0000-0000-0000D40F0000}"/>
    <cellStyle name="C￥_LFD부산실행예산(020219)건축_골조공사실행예산품의 6" xfId="2648" xr:uid="{00000000-0005-0000-0000-0000D50F0000}"/>
    <cellStyle name="Ç¥_LFD부산실행예산(020219)건축_골조공사실행예산품의 6" xfId="2649" xr:uid="{00000000-0005-0000-0000-0000D60F0000}"/>
    <cellStyle name="C￥_LFD부산실행예산(020219)건축_골조공사실행예산품의 7" xfId="3072" xr:uid="{00000000-0005-0000-0000-0000D70F0000}"/>
    <cellStyle name="Ç¥_LFD부산실행예산(020219)건축_골조공사실행예산품의 7" xfId="3073" xr:uid="{00000000-0005-0000-0000-0000D80F0000}"/>
    <cellStyle name="C￥_LFD부산실행예산(020219)건축_골조공사실행예산품의 8" xfId="3496" xr:uid="{00000000-0005-0000-0000-0000D90F0000}"/>
    <cellStyle name="Ç¥_LFD부산실행예산(020219)건축_골조공사실행예산품의 8" xfId="3497" xr:uid="{00000000-0005-0000-0000-0000DA0F0000}"/>
    <cellStyle name="C￥_LFD부산실행예산(020219)건축_골조공사실행예산품의 9" xfId="3920" xr:uid="{00000000-0005-0000-0000-0000DB0F0000}"/>
    <cellStyle name="Ç¥_LFD부산실행예산(020219)건축_골조공사실행예산품의 9" xfId="3921" xr:uid="{00000000-0005-0000-0000-0000DC0F0000}"/>
    <cellStyle name="C￥_LFD부산실행예산(020219)건축_골조공사실행예산품의_덕천실행내역(토,조)정리전" xfId="174" xr:uid="{00000000-0005-0000-0000-0000DD0F0000}"/>
    <cellStyle name="Ç¥_LFD부산실행예산(020219)건축_골조공사실행예산품의_덕천실행내역(토,조)정리전" xfId="175" xr:uid="{00000000-0005-0000-0000-0000DE0F0000}"/>
    <cellStyle name="C￥_LFD부산실행예산(020219)건축_골조공사실행예산품의_덕천실행내역(토,조)정리전 10" xfId="180" xr:uid="{00000000-0005-0000-0000-0000DF0F0000}"/>
    <cellStyle name="Ç¥_LFD부산실행예산(020219)건축_골조공사실행예산품의_덕천실행내역(토,조)정리전 10" xfId="181" xr:uid="{00000000-0005-0000-0000-0000E00F0000}"/>
    <cellStyle name="C￥_LFD부산실행예산(020219)건축_골조공사실행예산품의_덕천실행내역(토,조)정리전 2" xfId="900" xr:uid="{00000000-0005-0000-0000-0000E10F0000}"/>
    <cellStyle name="Ç¥_LFD부산실행예산(020219)건축_골조공사실행예산품의_덕천실행내역(토,조)정리전 2" xfId="901" xr:uid="{00000000-0005-0000-0000-0000E20F0000}"/>
    <cellStyle name="C￥_LFD부산실행예산(020219)건축_골조공사실행예산품의_덕천실행내역(토,조)정리전 3" xfId="1378" xr:uid="{00000000-0005-0000-0000-0000E30F0000}"/>
    <cellStyle name="Ç¥_LFD부산실행예산(020219)건축_골조공사실행예산품의_덕천실행내역(토,조)정리전 3" xfId="1379" xr:uid="{00000000-0005-0000-0000-0000E40F0000}"/>
    <cellStyle name="C￥_LFD부산실행예산(020219)건축_골조공사실행예산품의_덕천실행내역(토,조)정리전 4" xfId="1802" xr:uid="{00000000-0005-0000-0000-0000E50F0000}"/>
    <cellStyle name="Ç¥_LFD부산실행예산(020219)건축_골조공사실행예산품의_덕천실행내역(토,조)정리전 4" xfId="1803" xr:uid="{00000000-0005-0000-0000-0000E60F0000}"/>
    <cellStyle name="C￥_LFD부산실행예산(020219)건축_골조공사실행예산품의_덕천실행내역(토,조)정리전 5" xfId="2226" xr:uid="{00000000-0005-0000-0000-0000E70F0000}"/>
    <cellStyle name="Ç¥_LFD부산실행예산(020219)건축_골조공사실행예산품의_덕천실행내역(토,조)정리전 5" xfId="2227" xr:uid="{00000000-0005-0000-0000-0000E80F0000}"/>
    <cellStyle name="C￥_LFD부산실행예산(020219)건축_골조공사실행예산품의_덕천실행내역(토,조)정리전 6" xfId="2650" xr:uid="{00000000-0005-0000-0000-0000E90F0000}"/>
    <cellStyle name="Ç¥_LFD부산실행예산(020219)건축_골조공사실행예산품의_덕천실행내역(토,조)정리전 6" xfId="2651" xr:uid="{00000000-0005-0000-0000-0000EA0F0000}"/>
    <cellStyle name="C￥_LFD부산실행예산(020219)건축_골조공사실행예산품의_덕천실행내역(토,조)정리전 7" xfId="3074" xr:uid="{00000000-0005-0000-0000-0000EB0F0000}"/>
    <cellStyle name="Ç¥_LFD부산실행예산(020219)건축_골조공사실행예산품의_덕천실행내역(토,조)정리전 7" xfId="3075" xr:uid="{00000000-0005-0000-0000-0000EC0F0000}"/>
    <cellStyle name="C￥_LFD부산실행예산(020219)건축_골조공사실행예산품의_덕천실행내역(토,조)정리전 8" xfId="3498" xr:uid="{00000000-0005-0000-0000-0000ED0F0000}"/>
    <cellStyle name="Ç¥_LFD부산실행예산(020219)건축_골조공사실행예산품의_덕천실행내역(토,조)정리전 8" xfId="3499" xr:uid="{00000000-0005-0000-0000-0000EE0F0000}"/>
    <cellStyle name="C￥_LFD부산실행예산(020219)건축_골조공사실행예산품의_덕천실행내역(토,조)정리전 9" xfId="3922" xr:uid="{00000000-0005-0000-0000-0000EF0F0000}"/>
    <cellStyle name="Ç¥_LFD부산실행예산(020219)건축_골조공사실행예산품의_덕천실행내역(토,조)정리전 9" xfId="3923" xr:uid="{00000000-0005-0000-0000-0000F00F0000}"/>
    <cellStyle name="C￥_LFD부산실행예산(020219)건축_골조공사실행예산품의_덕천실행내역(토조)" xfId="176" xr:uid="{00000000-0005-0000-0000-0000F10F0000}"/>
    <cellStyle name="Ç¥_LFD부산실행예산(020219)건축_골조공사실행예산품의_덕천실행내역(토조)" xfId="177" xr:uid="{00000000-0005-0000-0000-0000F20F0000}"/>
    <cellStyle name="C￥_LFD부산실행예산(020219)건축_골조공사실행예산품의_덕천실행내역(토조) 10" xfId="182" xr:uid="{00000000-0005-0000-0000-0000F30F0000}"/>
    <cellStyle name="Ç¥_LFD부산실행예산(020219)건축_골조공사실행예산품의_덕천실행내역(토조) 10" xfId="183" xr:uid="{00000000-0005-0000-0000-0000F40F0000}"/>
    <cellStyle name="C￥_LFD부산실행예산(020219)건축_골조공사실행예산품의_덕천실행내역(토조) 2" xfId="902" xr:uid="{00000000-0005-0000-0000-0000F50F0000}"/>
    <cellStyle name="Ç¥_LFD부산실행예산(020219)건축_골조공사실행예산품의_덕천실행내역(토조) 2" xfId="903" xr:uid="{00000000-0005-0000-0000-0000F60F0000}"/>
    <cellStyle name="C￥_LFD부산실행예산(020219)건축_골조공사실행예산품의_덕천실행내역(토조) 3" xfId="1380" xr:uid="{00000000-0005-0000-0000-0000F70F0000}"/>
    <cellStyle name="Ç¥_LFD부산실행예산(020219)건축_골조공사실행예산품의_덕천실행내역(토조) 3" xfId="1381" xr:uid="{00000000-0005-0000-0000-0000F80F0000}"/>
    <cellStyle name="C￥_LFD부산실행예산(020219)건축_골조공사실행예산품의_덕천실행내역(토조) 4" xfId="1804" xr:uid="{00000000-0005-0000-0000-0000F90F0000}"/>
    <cellStyle name="Ç¥_LFD부산실행예산(020219)건축_골조공사실행예산품의_덕천실행내역(토조) 4" xfId="1805" xr:uid="{00000000-0005-0000-0000-0000FA0F0000}"/>
    <cellStyle name="C￥_LFD부산실행예산(020219)건축_골조공사실행예산품의_덕천실행내역(토조) 5" xfId="2228" xr:uid="{00000000-0005-0000-0000-0000FB0F0000}"/>
    <cellStyle name="Ç¥_LFD부산실행예산(020219)건축_골조공사실행예산품의_덕천실행내역(토조) 5" xfId="2229" xr:uid="{00000000-0005-0000-0000-0000FC0F0000}"/>
    <cellStyle name="C￥_LFD부산실행예산(020219)건축_골조공사실행예산품의_덕천실행내역(토조) 6" xfId="2652" xr:uid="{00000000-0005-0000-0000-0000FD0F0000}"/>
    <cellStyle name="Ç¥_LFD부산실행예산(020219)건축_골조공사실행예산품의_덕천실행내역(토조) 6" xfId="2653" xr:uid="{00000000-0005-0000-0000-0000FE0F0000}"/>
    <cellStyle name="C￥_LFD부산실행예산(020219)건축_골조공사실행예산품의_덕천실행내역(토조) 7" xfId="3076" xr:uid="{00000000-0005-0000-0000-0000FF0F0000}"/>
    <cellStyle name="Ç¥_LFD부산실행예산(020219)건축_골조공사실행예산품의_덕천실행내역(토조) 7" xfId="3077" xr:uid="{00000000-0005-0000-0000-000000100000}"/>
    <cellStyle name="C￥_LFD부산실행예산(020219)건축_골조공사실행예산품의_덕천실행내역(토조) 8" xfId="3500" xr:uid="{00000000-0005-0000-0000-000001100000}"/>
    <cellStyle name="Ç¥_LFD부산실행예산(020219)건축_골조공사실행예산품의_덕천실행내역(토조) 8" xfId="3501" xr:uid="{00000000-0005-0000-0000-000002100000}"/>
    <cellStyle name="C￥_LFD부산실행예산(020219)건축_골조공사실행예산품의_덕천실행내역(토조) 9" xfId="3924" xr:uid="{00000000-0005-0000-0000-000003100000}"/>
    <cellStyle name="Ç¥_LFD부산실행예산(020219)건축_골조공사실행예산품의_덕천실행내역(토조) 9" xfId="3925" xr:uid="{00000000-0005-0000-0000-000004100000}"/>
    <cellStyle name="C￥_LFD부산실행예산(020219)건축_덕천실행내역(토,조)정리전" xfId="178" xr:uid="{00000000-0005-0000-0000-000005100000}"/>
    <cellStyle name="Ç¥_LFD부산실행예산(020219)건축_덕천실행내역(토,조)정리전" xfId="179" xr:uid="{00000000-0005-0000-0000-000006100000}"/>
    <cellStyle name="C￥_LFD부산실행예산(020219)건축_덕천실행내역(토,조)정리전 10" xfId="184" xr:uid="{00000000-0005-0000-0000-000007100000}"/>
    <cellStyle name="Ç¥_LFD부산실행예산(020219)건축_덕천실행내역(토,조)정리전 10" xfId="185" xr:uid="{00000000-0005-0000-0000-000008100000}"/>
    <cellStyle name="C￥_LFD부산실행예산(020219)건축_덕천실행내역(토,조)정리전 2" xfId="904" xr:uid="{00000000-0005-0000-0000-000009100000}"/>
    <cellStyle name="Ç¥_LFD부산실행예산(020219)건축_덕천실행내역(토,조)정리전 2" xfId="905" xr:uid="{00000000-0005-0000-0000-00000A100000}"/>
    <cellStyle name="C￥_LFD부산실행예산(020219)건축_덕천실행내역(토,조)정리전 3" xfId="1382" xr:uid="{00000000-0005-0000-0000-00000B100000}"/>
    <cellStyle name="Ç¥_LFD부산실행예산(020219)건축_덕천실행내역(토,조)정리전 3" xfId="1383" xr:uid="{00000000-0005-0000-0000-00000C100000}"/>
    <cellStyle name="C￥_LFD부산실행예산(020219)건축_덕천실행내역(토,조)정리전 4" xfId="1806" xr:uid="{00000000-0005-0000-0000-00000D100000}"/>
    <cellStyle name="Ç¥_LFD부산실행예산(020219)건축_덕천실행내역(토,조)정리전 4" xfId="1807" xr:uid="{00000000-0005-0000-0000-00000E100000}"/>
    <cellStyle name="C￥_LFD부산실행예산(020219)건축_덕천실행내역(토,조)정리전 5" xfId="2230" xr:uid="{00000000-0005-0000-0000-00000F100000}"/>
    <cellStyle name="Ç¥_LFD부산실행예산(020219)건축_덕천실행내역(토,조)정리전 5" xfId="2231" xr:uid="{00000000-0005-0000-0000-000010100000}"/>
    <cellStyle name="C￥_LFD부산실행예산(020219)건축_덕천실행내역(토,조)정리전 6" xfId="2654" xr:uid="{00000000-0005-0000-0000-000011100000}"/>
    <cellStyle name="Ç¥_LFD부산실행예산(020219)건축_덕천실행내역(토,조)정리전 6" xfId="2655" xr:uid="{00000000-0005-0000-0000-000012100000}"/>
    <cellStyle name="C￥_LFD부산실행예산(020219)건축_덕천실행내역(토,조)정리전 7" xfId="3078" xr:uid="{00000000-0005-0000-0000-000013100000}"/>
    <cellStyle name="Ç¥_LFD부산실행예산(020219)건축_덕천실행내역(토,조)정리전 7" xfId="3079" xr:uid="{00000000-0005-0000-0000-000014100000}"/>
    <cellStyle name="C￥_LFD부산실행예산(020219)건축_덕천실행내역(토,조)정리전 8" xfId="3502" xr:uid="{00000000-0005-0000-0000-000015100000}"/>
    <cellStyle name="Ç¥_LFD부산실행예산(020219)건축_덕천실행내역(토,조)정리전 8" xfId="3503" xr:uid="{00000000-0005-0000-0000-000016100000}"/>
    <cellStyle name="C￥_LFD부산실행예산(020219)건축_덕천실행내역(토,조)정리전 9" xfId="3926" xr:uid="{00000000-0005-0000-0000-000017100000}"/>
    <cellStyle name="Ç¥_LFD부산실행예산(020219)건축_덕천실행내역(토,조)정리전 9" xfId="3927" xr:uid="{00000000-0005-0000-0000-000018100000}"/>
    <cellStyle name="C￥_LFD부산실행예산(020219)건축_덕천실행내역(토조)" xfId="180" xr:uid="{00000000-0005-0000-0000-000019100000}"/>
    <cellStyle name="Ç¥_LFD부산실행예산(020219)건축_덕천실행내역(토조)" xfId="181" xr:uid="{00000000-0005-0000-0000-00001A100000}"/>
    <cellStyle name="C￥_LFD부산실행예산(020219)건축_덕천실행내역(토조) 10" xfId="186" xr:uid="{00000000-0005-0000-0000-00001B100000}"/>
    <cellStyle name="Ç¥_LFD부산실행예산(020219)건축_덕천실행내역(토조) 10" xfId="187" xr:uid="{00000000-0005-0000-0000-00001C100000}"/>
    <cellStyle name="C￥_LFD부산실행예산(020219)건축_덕천실행내역(토조) 2" xfId="906" xr:uid="{00000000-0005-0000-0000-00001D100000}"/>
    <cellStyle name="Ç¥_LFD부산실행예산(020219)건축_덕천실행내역(토조) 2" xfId="907" xr:uid="{00000000-0005-0000-0000-00001E100000}"/>
    <cellStyle name="C￥_LFD부산실행예산(020219)건축_덕천실행내역(토조) 3" xfId="1384" xr:uid="{00000000-0005-0000-0000-00001F100000}"/>
    <cellStyle name="Ç¥_LFD부산실행예산(020219)건축_덕천실행내역(토조) 3" xfId="1385" xr:uid="{00000000-0005-0000-0000-000020100000}"/>
    <cellStyle name="C￥_LFD부산실행예산(020219)건축_덕천실행내역(토조) 4" xfId="1808" xr:uid="{00000000-0005-0000-0000-000021100000}"/>
    <cellStyle name="Ç¥_LFD부산실행예산(020219)건축_덕천실행내역(토조) 4" xfId="1809" xr:uid="{00000000-0005-0000-0000-000022100000}"/>
    <cellStyle name="C￥_LFD부산실행예산(020219)건축_덕천실행내역(토조) 5" xfId="2232" xr:uid="{00000000-0005-0000-0000-000023100000}"/>
    <cellStyle name="Ç¥_LFD부산실행예산(020219)건축_덕천실행내역(토조) 5" xfId="2233" xr:uid="{00000000-0005-0000-0000-000024100000}"/>
    <cellStyle name="C￥_LFD부산실행예산(020219)건축_덕천실행내역(토조) 6" xfId="2656" xr:uid="{00000000-0005-0000-0000-000025100000}"/>
    <cellStyle name="Ç¥_LFD부산실행예산(020219)건축_덕천실행내역(토조) 6" xfId="2657" xr:uid="{00000000-0005-0000-0000-000026100000}"/>
    <cellStyle name="C￥_LFD부산실행예산(020219)건축_덕천실행내역(토조) 7" xfId="3080" xr:uid="{00000000-0005-0000-0000-000027100000}"/>
    <cellStyle name="Ç¥_LFD부산실행예산(020219)건축_덕천실행내역(토조) 7" xfId="3081" xr:uid="{00000000-0005-0000-0000-000028100000}"/>
    <cellStyle name="C￥_LFD부산실행예산(020219)건축_덕천실행내역(토조) 8" xfId="3504" xr:uid="{00000000-0005-0000-0000-000029100000}"/>
    <cellStyle name="Ç¥_LFD부산실행예산(020219)건축_덕천실행내역(토조) 8" xfId="3505" xr:uid="{00000000-0005-0000-0000-00002A100000}"/>
    <cellStyle name="C￥_LFD부산실행예산(020219)건축_덕천실행내역(토조) 9" xfId="3928" xr:uid="{00000000-0005-0000-0000-00002B100000}"/>
    <cellStyle name="Ç¥_LFD부산실행예산(020219)건축_덕천실행내역(토조) 9" xfId="3929" xr:uid="{00000000-0005-0000-0000-00002C100000}"/>
    <cellStyle name="C￥_LFD부산실행예산(020219)건축_동명삼화견본주택 기본안" xfId="182" xr:uid="{00000000-0005-0000-0000-00002D100000}"/>
    <cellStyle name="Ç¥_LFD부산실행예산(020219)건축_동명삼화견본주택 기본안" xfId="183" xr:uid="{00000000-0005-0000-0000-00002E100000}"/>
    <cellStyle name="C￥_LFD부산실행예산(020219)건축_동명삼화견본주택 기본안 10" xfId="188" xr:uid="{00000000-0005-0000-0000-00002F100000}"/>
    <cellStyle name="Ç¥_LFD부산실행예산(020219)건축_동명삼화견본주택 기본안 10" xfId="189" xr:uid="{00000000-0005-0000-0000-000030100000}"/>
    <cellStyle name="C￥_LFD부산실행예산(020219)건축_동명삼화견본주택 기본안 2" xfId="908" xr:uid="{00000000-0005-0000-0000-000031100000}"/>
    <cellStyle name="Ç¥_LFD부산실행예산(020219)건축_동명삼화견본주택 기본안 2" xfId="909" xr:uid="{00000000-0005-0000-0000-000032100000}"/>
    <cellStyle name="C￥_LFD부산실행예산(020219)건축_동명삼화견본주택 기본안 3" xfId="1386" xr:uid="{00000000-0005-0000-0000-000033100000}"/>
    <cellStyle name="Ç¥_LFD부산실행예산(020219)건축_동명삼화견본주택 기본안 3" xfId="1387" xr:uid="{00000000-0005-0000-0000-000034100000}"/>
    <cellStyle name="C￥_LFD부산실행예산(020219)건축_동명삼화견본주택 기본안 4" xfId="1810" xr:uid="{00000000-0005-0000-0000-000035100000}"/>
    <cellStyle name="Ç¥_LFD부산실행예산(020219)건축_동명삼화견본주택 기본안 4" xfId="1811" xr:uid="{00000000-0005-0000-0000-000036100000}"/>
    <cellStyle name="C￥_LFD부산실행예산(020219)건축_동명삼화견본주택 기본안 5" xfId="2234" xr:uid="{00000000-0005-0000-0000-000037100000}"/>
    <cellStyle name="Ç¥_LFD부산실행예산(020219)건축_동명삼화견본주택 기본안 5" xfId="2235" xr:uid="{00000000-0005-0000-0000-000038100000}"/>
    <cellStyle name="C￥_LFD부산실행예산(020219)건축_동명삼화견본주택 기본안 6" xfId="2658" xr:uid="{00000000-0005-0000-0000-000039100000}"/>
    <cellStyle name="Ç¥_LFD부산실행예산(020219)건축_동명삼화견본주택 기본안 6" xfId="2659" xr:uid="{00000000-0005-0000-0000-00003A100000}"/>
    <cellStyle name="C￥_LFD부산실행예산(020219)건축_동명삼화견본주택 기본안 7" xfId="3082" xr:uid="{00000000-0005-0000-0000-00003B100000}"/>
    <cellStyle name="Ç¥_LFD부산실행예산(020219)건축_동명삼화견본주택 기본안 7" xfId="3083" xr:uid="{00000000-0005-0000-0000-00003C100000}"/>
    <cellStyle name="C￥_LFD부산실행예산(020219)건축_동명삼화견본주택 기본안 8" xfId="3506" xr:uid="{00000000-0005-0000-0000-00003D100000}"/>
    <cellStyle name="Ç¥_LFD부산실행예산(020219)건축_동명삼화견본주택 기본안 8" xfId="3507" xr:uid="{00000000-0005-0000-0000-00003E100000}"/>
    <cellStyle name="C￥_LFD부산실행예산(020219)건축_동명삼화견본주택 기본안 9" xfId="3930" xr:uid="{00000000-0005-0000-0000-00003F100000}"/>
    <cellStyle name="Ç¥_LFD부산실행예산(020219)건축_동명삼화견본주택 기본안 9" xfId="3931" xr:uid="{00000000-0005-0000-0000-000040100000}"/>
    <cellStyle name="C￥_LFD부산실행예산(020219)건축_부산덕천2차실행예산(기초DATA)" xfId="184" xr:uid="{00000000-0005-0000-0000-000041100000}"/>
    <cellStyle name="Ç¥_LFD부산실행예산(020219)건축_부산덕천2차실행예산(기초DATA)" xfId="185" xr:uid="{00000000-0005-0000-0000-000042100000}"/>
    <cellStyle name="C￥_LFD부산실행예산(020219)건축_부산덕천2차실행예산(기초DATA) 10" xfId="190" xr:uid="{00000000-0005-0000-0000-000043100000}"/>
    <cellStyle name="Ç¥_LFD부산실행예산(020219)건축_부산덕천2차실행예산(기초DATA) 10" xfId="191" xr:uid="{00000000-0005-0000-0000-000044100000}"/>
    <cellStyle name="C￥_LFD부산실행예산(020219)건축_부산덕천2차실행예산(기초DATA) 2" xfId="910" xr:uid="{00000000-0005-0000-0000-000045100000}"/>
    <cellStyle name="Ç¥_LFD부산실행예산(020219)건축_부산덕천2차실행예산(기초DATA) 2" xfId="911" xr:uid="{00000000-0005-0000-0000-000046100000}"/>
    <cellStyle name="C￥_LFD부산실행예산(020219)건축_부산덕천2차실행예산(기초DATA) 3" xfId="1388" xr:uid="{00000000-0005-0000-0000-000047100000}"/>
    <cellStyle name="Ç¥_LFD부산실행예산(020219)건축_부산덕천2차실행예산(기초DATA) 3" xfId="1389" xr:uid="{00000000-0005-0000-0000-000048100000}"/>
    <cellStyle name="C￥_LFD부산실행예산(020219)건축_부산덕천2차실행예산(기초DATA) 4" xfId="1812" xr:uid="{00000000-0005-0000-0000-000049100000}"/>
    <cellStyle name="Ç¥_LFD부산실행예산(020219)건축_부산덕천2차실행예산(기초DATA) 4" xfId="1813" xr:uid="{00000000-0005-0000-0000-00004A100000}"/>
    <cellStyle name="C￥_LFD부산실행예산(020219)건축_부산덕천2차실행예산(기초DATA) 5" xfId="2236" xr:uid="{00000000-0005-0000-0000-00004B100000}"/>
    <cellStyle name="Ç¥_LFD부산실행예산(020219)건축_부산덕천2차실행예산(기초DATA) 5" xfId="2237" xr:uid="{00000000-0005-0000-0000-00004C100000}"/>
    <cellStyle name="C￥_LFD부산실행예산(020219)건축_부산덕천2차실행예산(기초DATA) 6" xfId="2660" xr:uid="{00000000-0005-0000-0000-00004D100000}"/>
    <cellStyle name="Ç¥_LFD부산실행예산(020219)건축_부산덕천2차실행예산(기초DATA) 6" xfId="2661" xr:uid="{00000000-0005-0000-0000-00004E100000}"/>
    <cellStyle name="C￥_LFD부산실행예산(020219)건축_부산덕천2차실행예산(기초DATA) 7" xfId="3084" xr:uid="{00000000-0005-0000-0000-00004F100000}"/>
    <cellStyle name="Ç¥_LFD부산실행예산(020219)건축_부산덕천2차실행예산(기초DATA) 7" xfId="3085" xr:uid="{00000000-0005-0000-0000-000050100000}"/>
    <cellStyle name="C￥_LFD부산실행예산(020219)건축_부산덕천2차실행예산(기초DATA) 8" xfId="3508" xr:uid="{00000000-0005-0000-0000-000051100000}"/>
    <cellStyle name="Ç¥_LFD부산실행예산(020219)건축_부산덕천2차실행예산(기초DATA) 8" xfId="3509" xr:uid="{00000000-0005-0000-0000-000052100000}"/>
    <cellStyle name="C￥_LFD부산실행예산(020219)건축_부산덕천2차실행예산(기초DATA) 9" xfId="3932" xr:uid="{00000000-0005-0000-0000-000053100000}"/>
    <cellStyle name="Ç¥_LFD부산실행예산(020219)건축_부산덕천2차실행예산(기초DATA) 9" xfId="3933" xr:uid="{00000000-0005-0000-0000-000054100000}"/>
    <cellStyle name="C￥_LFD부산실행예산(020219)건축_부산덕천2차실행예산(기초DATA)_덕천실행내역(토,조)정리전" xfId="186" xr:uid="{00000000-0005-0000-0000-000055100000}"/>
    <cellStyle name="Ç¥_LFD부산실행예산(020219)건축_부산덕천2차실행예산(기초DATA)_덕천실행내역(토,조)정리전" xfId="187" xr:uid="{00000000-0005-0000-0000-000056100000}"/>
    <cellStyle name="C￥_LFD부산실행예산(020219)건축_부산덕천2차실행예산(기초DATA)_덕천실행내역(토,조)정리전 10" xfId="192" xr:uid="{00000000-0005-0000-0000-000057100000}"/>
    <cellStyle name="Ç¥_LFD부산실행예산(020219)건축_부산덕천2차실행예산(기초DATA)_덕천실행내역(토,조)정리전 10" xfId="193" xr:uid="{00000000-0005-0000-0000-000058100000}"/>
    <cellStyle name="C￥_LFD부산실행예산(020219)건축_부산덕천2차실행예산(기초DATA)_덕천실행내역(토,조)정리전 2" xfId="912" xr:uid="{00000000-0005-0000-0000-000059100000}"/>
    <cellStyle name="Ç¥_LFD부산실행예산(020219)건축_부산덕천2차실행예산(기초DATA)_덕천실행내역(토,조)정리전 2" xfId="913" xr:uid="{00000000-0005-0000-0000-00005A100000}"/>
    <cellStyle name="C￥_LFD부산실행예산(020219)건축_부산덕천2차실행예산(기초DATA)_덕천실행내역(토,조)정리전 3" xfId="1390" xr:uid="{00000000-0005-0000-0000-00005B100000}"/>
    <cellStyle name="Ç¥_LFD부산실행예산(020219)건축_부산덕천2차실행예산(기초DATA)_덕천실행내역(토,조)정리전 3" xfId="1391" xr:uid="{00000000-0005-0000-0000-00005C100000}"/>
    <cellStyle name="C￥_LFD부산실행예산(020219)건축_부산덕천2차실행예산(기초DATA)_덕천실행내역(토,조)정리전 4" xfId="1814" xr:uid="{00000000-0005-0000-0000-00005D100000}"/>
    <cellStyle name="Ç¥_LFD부산실행예산(020219)건축_부산덕천2차실행예산(기초DATA)_덕천실행내역(토,조)정리전 4" xfId="1815" xr:uid="{00000000-0005-0000-0000-00005E100000}"/>
    <cellStyle name="C￥_LFD부산실행예산(020219)건축_부산덕천2차실행예산(기초DATA)_덕천실행내역(토,조)정리전 5" xfId="2238" xr:uid="{00000000-0005-0000-0000-00005F100000}"/>
    <cellStyle name="Ç¥_LFD부산실행예산(020219)건축_부산덕천2차실행예산(기초DATA)_덕천실행내역(토,조)정리전 5" xfId="2239" xr:uid="{00000000-0005-0000-0000-000060100000}"/>
    <cellStyle name="C￥_LFD부산실행예산(020219)건축_부산덕천2차실행예산(기초DATA)_덕천실행내역(토,조)정리전 6" xfId="2662" xr:uid="{00000000-0005-0000-0000-000061100000}"/>
    <cellStyle name="Ç¥_LFD부산실행예산(020219)건축_부산덕천2차실행예산(기초DATA)_덕천실행내역(토,조)정리전 6" xfId="2663" xr:uid="{00000000-0005-0000-0000-000062100000}"/>
    <cellStyle name="C￥_LFD부산실행예산(020219)건축_부산덕천2차실행예산(기초DATA)_덕천실행내역(토,조)정리전 7" xfId="3086" xr:uid="{00000000-0005-0000-0000-000063100000}"/>
    <cellStyle name="Ç¥_LFD부산실행예산(020219)건축_부산덕천2차실행예산(기초DATA)_덕천실행내역(토,조)정리전 7" xfId="3087" xr:uid="{00000000-0005-0000-0000-000064100000}"/>
    <cellStyle name="C￥_LFD부산실행예산(020219)건축_부산덕천2차실행예산(기초DATA)_덕천실행내역(토,조)정리전 8" xfId="3510" xr:uid="{00000000-0005-0000-0000-000065100000}"/>
    <cellStyle name="Ç¥_LFD부산실행예산(020219)건축_부산덕천2차실행예산(기초DATA)_덕천실행내역(토,조)정리전 8" xfId="3511" xr:uid="{00000000-0005-0000-0000-000066100000}"/>
    <cellStyle name="C￥_LFD부산실행예산(020219)건축_부산덕천2차실행예산(기초DATA)_덕천실행내역(토,조)정리전 9" xfId="3934" xr:uid="{00000000-0005-0000-0000-000067100000}"/>
    <cellStyle name="Ç¥_LFD부산실행예산(020219)건축_부산덕천2차실행예산(기초DATA)_덕천실행내역(토,조)정리전 9" xfId="3935" xr:uid="{00000000-0005-0000-0000-000068100000}"/>
    <cellStyle name="C￥_LFD부산실행예산(020219)건축_부산덕천2차실행예산(기초DATA)_덕천실행내역(토조)" xfId="188" xr:uid="{00000000-0005-0000-0000-000069100000}"/>
    <cellStyle name="Ç¥_LFD부산실행예산(020219)건축_부산덕천2차실행예산(기초DATA)_덕천실행내역(토조)" xfId="189" xr:uid="{00000000-0005-0000-0000-00006A100000}"/>
    <cellStyle name="C￥_LFD부산실행예산(020219)건축_부산덕천2차실행예산(기초DATA)_덕천실행내역(토조) 10" xfId="194" xr:uid="{00000000-0005-0000-0000-00006B100000}"/>
    <cellStyle name="Ç¥_LFD부산실행예산(020219)건축_부산덕천2차실행예산(기초DATA)_덕천실행내역(토조) 10" xfId="195" xr:uid="{00000000-0005-0000-0000-00006C100000}"/>
    <cellStyle name="C￥_LFD부산실행예산(020219)건축_부산덕천2차실행예산(기초DATA)_덕천실행내역(토조) 2" xfId="914" xr:uid="{00000000-0005-0000-0000-00006D100000}"/>
    <cellStyle name="Ç¥_LFD부산실행예산(020219)건축_부산덕천2차실행예산(기초DATA)_덕천실행내역(토조) 2" xfId="915" xr:uid="{00000000-0005-0000-0000-00006E100000}"/>
    <cellStyle name="C￥_LFD부산실행예산(020219)건축_부산덕천2차실행예산(기초DATA)_덕천실행내역(토조) 3" xfId="1392" xr:uid="{00000000-0005-0000-0000-00006F100000}"/>
    <cellStyle name="Ç¥_LFD부산실행예산(020219)건축_부산덕천2차실행예산(기초DATA)_덕천실행내역(토조) 3" xfId="1393" xr:uid="{00000000-0005-0000-0000-000070100000}"/>
    <cellStyle name="C￥_LFD부산실행예산(020219)건축_부산덕천2차실행예산(기초DATA)_덕천실행내역(토조) 4" xfId="1816" xr:uid="{00000000-0005-0000-0000-000071100000}"/>
    <cellStyle name="Ç¥_LFD부산실행예산(020219)건축_부산덕천2차실행예산(기초DATA)_덕천실행내역(토조) 4" xfId="1817" xr:uid="{00000000-0005-0000-0000-000072100000}"/>
    <cellStyle name="C￥_LFD부산실행예산(020219)건축_부산덕천2차실행예산(기초DATA)_덕천실행내역(토조) 5" xfId="2240" xr:uid="{00000000-0005-0000-0000-000073100000}"/>
    <cellStyle name="Ç¥_LFD부산실행예산(020219)건축_부산덕천2차실행예산(기초DATA)_덕천실행내역(토조) 5" xfId="2241" xr:uid="{00000000-0005-0000-0000-000074100000}"/>
    <cellStyle name="C￥_LFD부산실행예산(020219)건축_부산덕천2차실행예산(기초DATA)_덕천실행내역(토조) 6" xfId="2664" xr:uid="{00000000-0005-0000-0000-000075100000}"/>
    <cellStyle name="Ç¥_LFD부산실행예산(020219)건축_부산덕천2차실행예산(기초DATA)_덕천실행내역(토조) 6" xfId="2665" xr:uid="{00000000-0005-0000-0000-000076100000}"/>
    <cellStyle name="C￥_LFD부산실행예산(020219)건축_부산덕천2차실행예산(기초DATA)_덕천실행내역(토조) 7" xfId="3088" xr:uid="{00000000-0005-0000-0000-000077100000}"/>
    <cellStyle name="Ç¥_LFD부산실행예산(020219)건축_부산덕천2차실행예산(기초DATA)_덕천실행내역(토조) 7" xfId="3089" xr:uid="{00000000-0005-0000-0000-000078100000}"/>
    <cellStyle name="C￥_LFD부산실행예산(020219)건축_부산덕천2차실행예산(기초DATA)_덕천실행내역(토조) 8" xfId="3512" xr:uid="{00000000-0005-0000-0000-000079100000}"/>
    <cellStyle name="Ç¥_LFD부산실행예산(020219)건축_부산덕천2차실행예산(기초DATA)_덕천실행내역(토조) 8" xfId="3513" xr:uid="{00000000-0005-0000-0000-00007A100000}"/>
    <cellStyle name="C￥_LFD부산실행예산(020219)건축_부산덕천2차실행예산(기초DATA)_덕천실행내역(토조) 9" xfId="3936" xr:uid="{00000000-0005-0000-0000-00007B100000}"/>
    <cellStyle name="Ç¥_LFD부산실행예산(020219)건축_부산덕천2차실행예산(기초DATA)_덕천실행내역(토조) 9" xfId="3937" xr:uid="{00000000-0005-0000-0000-00007C100000}"/>
    <cellStyle name="C￥_LFD부산실행예산(020219)건축_부산덕천2차실행예산(기초DATA현장협의후)" xfId="190" xr:uid="{00000000-0005-0000-0000-00007D100000}"/>
    <cellStyle name="Ç¥_LFD부산실행예산(020219)건축_부산덕천2차실행예산(기초DATA현장협의후)" xfId="191" xr:uid="{00000000-0005-0000-0000-00007E100000}"/>
    <cellStyle name="C￥_LFD부산실행예산(020219)건축_부산덕천2차실행예산(기초DATA현장협의후) 10" xfId="196" xr:uid="{00000000-0005-0000-0000-00007F100000}"/>
    <cellStyle name="Ç¥_LFD부산실행예산(020219)건축_부산덕천2차실행예산(기초DATA현장협의후) 10" xfId="197" xr:uid="{00000000-0005-0000-0000-000080100000}"/>
    <cellStyle name="C￥_LFD부산실행예산(020219)건축_부산덕천2차실행예산(기초DATA현장협의후) 2" xfId="916" xr:uid="{00000000-0005-0000-0000-000081100000}"/>
    <cellStyle name="Ç¥_LFD부산실행예산(020219)건축_부산덕천2차실행예산(기초DATA현장협의후) 2" xfId="917" xr:uid="{00000000-0005-0000-0000-000082100000}"/>
    <cellStyle name="C￥_LFD부산실행예산(020219)건축_부산덕천2차실행예산(기초DATA현장협의후) 3" xfId="1394" xr:uid="{00000000-0005-0000-0000-000083100000}"/>
    <cellStyle name="Ç¥_LFD부산실행예산(020219)건축_부산덕천2차실행예산(기초DATA현장협의후) 3" xfId="1395" xr:uid="{00000000-0005-0000-0000-000084100000}"/>
    <cellStyle name="C￥_LFD부산실행예산(020219)건축_부산덕천2차실행예산(기초DATA현장협의후) 4" xfId="1818" xr:uid="{00000000-0005-0000-0000-000085100000}"/>
    <cellStyle name="Ç¥_LFD부산실행예산(020219)건축_부산덕천2차실행예산(기초DATA현장협의후) 4" xfId="1819" xr:uid="{00000000-0005-0000-0000-000086100000}"/>
    <cellStyle name="C￥_LFD부산실행예산(020219)건축_부산덕천2차실행예산(기초DATA현장협의후) 5" xfId="2242" xr:uid="{00000000-0005-0000-0000-000087100000}"/>
    <cellStyle name="Ç¥_LFD부산실행예산(020219)건축_부산덕천2차실행예산(기초DATA현장협의후) 5" xfId="2243" xr:uid="{00000000-0005-0000-0000-000088100000}"/>
    <cellStyle name="C￥_LFD부산실행예산(020219)건축_부산덕천2차실행예산(기초DATA현장협의후) 6" xfId="2666" xr:uid="{00000000-0005-0000-0000-000089100000}"/>
    <cellStyle name="Ç¥_LFD부산실행예산(020219)건축_부산덕천2차실행예산(기초DATA현장협의후) 6" xfId="2667" xr:uid="{00000000-0005-0000-0000-00008A100000}"/>
    <cellStyle name="C￥_LFD부산실행예산(020219)건축_부산덕천2차실행예산(기초DATA현장협의후) 7" xfId="3090" xr:uid="{00000000-0005-0000-0000-00008B100000}"/>
    <cellStyle name="Ç¥_LFD부산실행예산(020219)건축_부산덕천2차실행예산(기초DATA현장협의후) 7" xfId="3091" xr:uid="{00000000-0005-0000-0000-00008C100000}"/>
    <cellStyle name="C￥_LFD부산실행예산(020219)건축_부산덕천2차실행예산(기초DATA현장협의후) 8" xfId="3514" xr:uid="{00000000-0005-0000-0000-00008D100000}"/>
    <cellStyle name="Ç¥_LFD부산실행예산(020219)건축_부산덕천2차실행예산(기초DATA현장협의후) 8" xfId="3515" xr:uid="{00000000-0005-0000-0000-00008E100000}"/>
    <cellStyle name="C￥_LFD부산실행예산(020219)건축_부산덕천2차실행예산(기초DATA현장협의후) 9" xfId="3938" xr:uid="{00000000-0005-0000-0000-00008F100000}"/>
    <cellStyle name="Ç¥_LFD부산실행예산(020219)건축_부산덕천2차실행예산(기초DATA현장협의후) 9" xfId="3939" xr:uid="{00000000-0005-0000-0000-000090100000}"/>
    <cellStyle name="C￥_LFD부산실행예산(020219)건축_부산덕천2차실행예산(기초DATA현장협의후)_덕천실행내역(토,조)정리전" xfId="192" xr:uid="{00000000-0005-0000-0000-000091100000}"/>
    <cellStyle name="Ç¥_LFD부산실행예산(020219)건축_부산덕천2차실행예산(기초DATA현장협의후)_덕천실행내역(토,조)정리전" xfId="193" xr:uid="{00000000-0005-0000-0000-000092100000}"/>
    <cellStyle name="C￥_LFD부산실행예산(020219)건축_부산덕천2차실행예산(기초DATA현장협의후)_덕천실행내역(토,조)정리전 10" xfId="198" xr:uid="{00000000-0005-0000-0000-000093100000}"/>
    <cellStyle name="Ç¥_LFD부산실행예산(020219)건축_부산덕천2차실행예산(기초DATA현장협의후)_덕천실행내역(토,조)정리전 10" xfId="199" xr:uid="{00000000-0005-0000-0000-000094100000}"/>
    <cellStyle name="C￥_LFD부산실행예산(020219)건축_부산덕천2차실행예산(기초DATA현장협의후)_덕천실행내역(토,조)정리전 2" xfId="918" xr:uid="{00000000-0005-0000-0000-000095100000}"/>
    <cellStyle name="Ç¥_LFD부산실행예산(020219)건축_부산덕천2차실행예산(기초DATA현장협의후)_덕천실행내역(토,조)정리전 2" xfId="919" xr:uid="{00000000-0005-0000-0000-000096100000}"/>
    <cellStyle name="C￥_LFD부산실행예산(020219)건축_부산덕천2차실행예산(기초DATA현장협의후)_덕천실행내역(토,조)정리전 3" xfId="1396" xr:uid="{00000000-0005-0000-0000-000097100000}"/>
    <cellStyle name="Ç¥_LFD부산실행예산(020219)건축_부산덕천2차실행예산(기초DATA현장협의후)_덕천실행내역(토,조)정리전 3" xfId="1397" xr:uid="{00000000-0005-0000-0000-000098100000}"/>
    <cellStyle name="C￥_LFD부산실행예산(020219)건축_부산덕천2차실행예산(기초DATA현장협의후)_덕천실행내역(토,조)정리전 4" xfId="1820" xr:uid="{00000000-0005-0000-0000-000099100000}"/>
    <cellStyle name="Ç¥_LFD부산실행예산(020219)건축_부산덕천2차실행예산(기초DATA현장협의후)_덕천실행내역(토,조)정리전 4" xfId="1821" xr:uid="{00000000-0005-0000-0000-00009A100000}"/>
    <cellStyle name="C￥_LFD부산실행예산(020219)건축_부산덕천2차실행예산(기초DATA현장협의후)_덕천실행내역(토,조)정리전 5" xfId="2244" xr:uid="{00000000-0005-0000-0000-00009B100000}"/>
    <cellStyle name="Ç¥_LFD부산실행예산(020219)건축_부산덕천2차실행예산(기초DATA현장협의후)_덕천실행내역(토,조)정리전 5" xfId="2245" xr:uid="{00000000-0005-0000-0000-00009C100000}"/>
    <cellStyle name="C￥_LFD부산실행예산(020219)건축_부산덕천2차실행예산(기초DATA현장협의후)_덕천실행내역(토,조)정리전 6" xfId="2668" xr:uid="{00000000-0005-0000-0000-00009D100000}"/>
    <cellStyle name="Ç¥_LFD부산실행예산(020219)건축_부산덕천2차실행예산(기초DATA현장협의후)_덕천실행내역(토,조)정리전 6" xfId="2669" xr:uid="{00000000-0005-0000-0000-00009E100000}"/>
    <cellStyle name="C￥_LFD부산실행예산(020219)건축_부산덕천2차실행예산(기초DATA현장협의후)_덕천실행내역(토,조)정리전 7" xfId="3092" xr:uid="{00000000-0005-0000-0000-00009F100000}"/>
    <cellStyle name="Ç¥_LFD부산실행예산(020219)건축_부산덕천2차실행예산(기초DATA현장협의후)_덕천실행내역(토,조)정리전 7" xfId="3093" xr:uid="{00000000-0005-0000-0000-0000A0100000}"/>
    <cellStyle name="C￥_LFD부산실행예산(020219)건축_부산덕천2차실행예산(기초DATA현장협의후)_덕천실행내역(토,조)정리전 8" xfId="3516" xr:uid="{00000000-0005-0000-0000-0000A1100000}"/>
    <cellStyle name="Ç¥_LFD부산실행예산(020219)건축_부산덕천2차실행예산(기초DATA현장협의후)_덕천실행내역(토,조)정리전 8" xfId="3517" xr:uid="{00000000-0005-0000-0000-0000A2100000}"/>
    <cellStyle name="C￥_LFD부산실행예산(020219)건축_부산덕천2차실행예산(기초DATA현장협의후)_덕천실행내역(토,조)정리전 9" xfId="3940" xr:uid="{00000000-0005-0000-0000-0000A3100000}"/>
    <cellStyle name="Ç¥_LFD부산실행예산(020219)건축_부산덕천2차실행예산(기초DATA현장협의후)_덕천실행내역(토,조)정리전 9" xfId="3941" xr:uid="{00000000-0005-0000-0000-0000A4100000}"/>
    <cellStyle name="C￥_LFD부산실행예산(020219)건축_부산덕천2차실행예산(기초DATA현장협의후)_덕천실행내역(토조)" xfId="194" xr:uid="{00000000-0005-0000-0000-0000A5100000}"/>
    <cellStyle name="Ç¥_LFD부산실행예산(020219)건축_부산덕천2차실행예산(기초DATA현장협의후)_덕천실행내역(토조)" xfId="195" xr:uid="{00000000-0005-0000-0000-0000A6100000}"/>
    <cellStyle name="C￥_LFD부산실행예산(020219)건축_부산덕천2차실행예산(기초DATA현장협의후)_덕천실행내역(토조) 10" xfId="200" xr:uid="{00000000-0005-0000-0000-0000A7100000}"/>
    <cellStyle name="Ç¥_LFD부산실행예산(020219)건축_부산덕천2차실행예산(기초DATA현장협의후)_덕천실행내역(토조) 10" xfId="201" xr:uid="{00000000-0005-0000-0000-0000A8100000}"/>
    <cellStyle name="C￥_LFD부산실행예산(020219)건축_부산덕천2차실행예산(기초DATA현장협의후)_덕천실행내역(토조) 2" xfId="920" xr:uid="{00000000-0005-0000-0000-0000A9100000}"/>
    <cellStyle name="Ç¥_LFD부산실행예산(020219)건축_부산덕천2차실행예산(기초DATA현장협의후)_덕천실행내역(토조) 2" xfId="921" xr:uid="{00000000-0005-0000-0000-0000AA100000}"/>
    <cellStyle name="C￥_LFD부산실행예산(020219)건축_부산덕천2차실행예산(기초DATA현장협의후)_덕천실행내역(토조) 3" xfId="1398" xr:uid="{00000000-0005-0000-0000-0000AB100000}"/>
    <cellStyle name="Ç¥_LFD부산실행예산(020219)건축_부산덕천2차실행예산(기초DATA현장협의후)_덕천실행내역(토조) 3" xfId="1399" xr:uid="{00000000-0005-0000-0000-0000AC100000}"/>
    <cellStyle name="C￥_LFD부산실행예산(020219)건축_부산덕천2차실행예산(기초DATA현장협의후)_덕천실행내역(토조) 4" xfId="1822" xr:uid="{00000000-0005-0000-0000-0000AD100000}"/>
    <cellStyle name="Ç¥_LFD부산실행예산(020219)건축_부산덕천2차실행예산(기초DATA현장협의후)_덕천실행내역(토조) 4" xfId="1823" xr:uid="{00000000-0005-0000-0000-0000AE100000}"/>
    <cellStyle name="C￥_LFD부산실행예산(020219)건축_부산덕천2차실행예산(기초DATA현장협의후)_덕천실행내역(토조) 5" xfId="2246" xr:uid="{00000000-0005-0000-0000-0000AF100000}"/>
    <cellStyle name="Ç¥_LFD부산실행예산(020219)건축_부산덕천2차실행예산(기초DATA현장협의후)_덕천실행내역(토조) 5" xfId="2247" xr:uid="{00000000-0005-0000-0000-0000B0100000}"/>
    <cellStyle name="C￥_LFD부산실행예산(020219)건축_부산덕천2차실행예산(기초DATA현장협의후)_덕천실행내역(토조) 6" xfId="2670" xr:uid="{00000000-0005-0000-0000-0000B1100000}"/>
    <cellStyle name="Ç¥_LFD부산실행예산(020219)건축_부산덕천2차실행예산(기초DATA현장협의후)_덕천실행내역(토조) 6" xfId="2671" xr:uid="{00000000-0005-0000-0000-0000B2100000}"/>
    <cellStyle name="C￥_LFD부산실행예산(020219)건축_부산덕천2차실행예산(기초DATA현장협의후)_덕천실행내역(토조) 7" xfId="3094" xr:uid="{00000000-0005-0000-0000-0000B3100000}"/>
    <cellStyle name="Ç¥_LFD부산실행예산(020219)건축_부산덕천2차실행예산(기초DATA현장협의후)_덕천실행내역(토조) 7" xfId="3095" xr:uid="{00000000-0005-0000-0000-0000B4100000}"/>
    <cellStyle name="C￥_LFD부산실행예산(020219)건축_부산덕천2차실행예산(기초DATA현장협의후)_덕천실행내역(토조) 8" xfId="3518" xr:uid="{00000000-0005-0000-0000-0000B5100000}"/>
    <cellStyle name="Ç¥_LFD부산실행예산(020219)건축_부산덕천2차실행예산(기초DATA현장협의후)_덕천실행내역(토조) 8" xfId="3519" xr:uid="{00000000-0005-0000-0000-0000B6100000}"/>
    <cellStyle name="C￥_LFD부산실행예산(020219)건축_부산덕천2차실행예산(기초DATA현장협의후)_덕천실행내역(토조) 9" xfId="3942" xr:uid="{00000000-0005-0000-0000-0000B7100000}"/>
    <cellStyle name="Ç¥_LFD부산실행예산(020219)건축_부산덕천2차실행예산(기초DATA현장협의후)_덕천실행내역(토조) 9" xfId="3943" xr:uid="{00000000-0005-0000-0000-0000B8100000}"/>
    <cellStyle name="C￥_LFD부산실행예산(020219)건축_현장경비신청안박성남" xfId="196" xr:uid="{00000000-0005-0000-0000-0000B9100000}"/>
    <cellStyle name="Ç¥_LFD부산실행예산(020219)건축_현장경비신청안박성남" xfId="197" xr:uid="{00000000-0005-0000-0000-0000BA100000}"/>
    <cellStyle name="C￥_LFD부산실행예산(020219)건축_현장경비신청안박성남 10" xfId="202" xr:uid="{00000000-0005-0000-0000-0000BB100000}"/>
    <cellStyle name="Ç¥_LFD부산실행예산(020219)건축_현장경비신청안박성남 10" xfId="203" xr:uid="{00000000-0005-0000-0000-0000BC100000}"/>
    <cellStyle name="C￥_LFD부산실행예산(020219)건축_현장경비신청안박성남 2" xfId="922" xr:uid="{00000000-0005-0000-0000-0000BD100000}"/>
    <cellStyle name="Ç¥_LFD부산실행예산(020219)건축_현장경비신청안박성남 2" xfId="923" xr:uid="{00000000-0005-0000-0000-0000BE100000}"/>
    <cellStyle name="C￥_LFD부산실행예산(020219)건축_현장경비신청안박성남 3" xfId="1400" xr:uid="{00000000-0005-0000-0000-0000BF100000}"/>
    <cellStyle name="Ç¥_LFD부산실행예산(020219)건축_현장경비신청안박성남 3" xfId="1401" xr:uid="{00000000-0005-0000-0000-0000C0100000}"/>
    <cellStyle name="C￥_LFD부산실행예산(020219)건축_현장경비신청안박성남 4" xfId="1824" xr:uid="{00000000-0005-0000-0000-0000C1100000}"/>
    <cellStyle name="Ç¥_LFD부산실행예산(020219)건축_현장경비신청안박성남 4" xfId="1825" xr:uid="{00000000-0005-0000-0000-0000C2100000}"/>
    <cellStyle name="C￥_LFD부산실행예산(020219)건축_현장경비신청안박성남 5" xfId="2248" xr:uid="{00000000-0005-0000-0000-0000C3100000}"/>
    <cellStyle name="Ç¥_LFD부산실행예산(020219)건축_현장경비신청안박성남 5" xfId="2249" xr:uid="{00000000-0005-0000-0000-0000C4100000}"/>
    <cellStyle name="C￥_LFD부산실행예산(020219)건축_현장경비신청안박성남 6" xfId="2672" xr:uid="{00000000-0005-0000-0000-0000C5100000}"/>
    <cellStyle name="Ç¥_LFD부산실행예산(020219)건축_현장경비신청안박성남 6" xfId="2673" xr:uid="{00000000-0005-0000-0000-0000C6100000}"/>
    <cellStyle name="C￥_LFD부산실행예산(020219)건축_현장경비신청안박성남 7" xfId="3096" xr:uid="{00000000-0005-0000-0000-0000C7100000}"/>
    <cellStyle name="Ç¥_LFD부산실행예산(020219)건축_현장경비신청안박성남 7" xfId="3097" xr:uid="{00000000-0005-0000-0000-0000C8100000}"/>
    <cellStyle name="C￥_LFD부산실행예산(020219)건축_현장경비신청안박성남 8" xfId="3520" xr:uid="{00000000-0005-0000-0000-0000C9100000}"/>
    <cellStyle name="Ç¥_LFD부산실행예산(020219)건축_현장경비신청안박성남 8" xfId="3521" xr:uid="{00000000-0005-0000-0000-0000CA100000}"/>
    <cellStyle name="C￥_LFD부산실행예산(020219)건축_현장경비신청안박성남 9" xfId="3944" xr:uid="{00000000-0005-0000-0000-0000CB100000}"/>
    <cellStyle name="Ç¥_LFD부산실행예산(020219)건축_현장경비신청안박성남 9" xfId="3945" xr:uid="{00000000-0005-0000-0000-0000CC100000}"/>
    <cellStyle name="C￥_LFD부산실행예산(020219)건축_현장경비신청안박성남_덕천실행내역(토,조)정리전" xfId="198" xr:uid="{00000000-0005-0000-0000-0000CD100000}"/>
    <cellStyle name="Ç¥_LFD부산실행예산(020219)건축_현장경비신청안박성남_덕천실행내역(토,조)정리전" xfId="199" xr:uid="{00000000-0005-0000-0000-0000CE100000}"/>
    <cellStyle name="C￥_LFD부산실행예산(020219)건축_현장경비신청안박성남_덕천실행내역(토,조)정리전 10" xfId="204" xr:uid="{00000000-0005-0000-0000-0000CF100000}"/>
    <cellStyle name="Ç¥_LFD부산실행예산(020219)건축_현장경비신청안박성남_덕천실행내역(토,조)정리전 10" xfId="205" xr:uid="{00000000-0005-0000-0000-0000D0100000}"/>
    <cellStyle name="C￥_LFD부산실행예산(020219)건축_현장경비신청안박성남_덕천실행내역(토,조)정리전 2" xfId="924" xr:uid="{00000000-0005-0000-0000-0000D1100000}"/>
    <cellStyle name="Ç¥_LFD부산실행예산(020219)건축_현장경비신청안박성남_덕천실행내역(토,조)정리전 2" xfId="925" xr:uid="{00000000-0005-0000-0000-0000D2100000}"/>
    <cellStyle name="C￥_LFD부산실행예산(020219)건축_현장경비신청안박성남_덕천실행내역(토,조)정리전 3" xfId="1402" xr:uid="{00000000-0005-0000-0000-0000D3100000}"/>
    <cellStyle name="Ç¥_LFD부산실행예산(020219)건축_현장경비신청안박성남_덕천실행내역(토,조)정리전 3" xfId="1403" xr:uid="{00000000-0005-0000-0000-0000D4100000}"/>
    <cellStyle name="C￥_LFD부산실행예산(020219)건축_현장경비신청안박성남_덕천실행내역(토,조)정리전 4" xfId="1826" xr:uid="{00000000-0005-0000-0000-0000D5100000}"/>
    <cellStyle name="Ç¥_LFD부산실행예산(020219)건축_현장경비신청안박성남_덕천실행내역(토,조)정리전 4" xfId="1827" xr:uid="{00000000-0005-0000-0000-0000D6100000}"/>
    <cellStyle name="C￥_LFD부산실행예산(020219)건축_현장경비신청안박성남_덕천실행내역(토,조)정리전 5" xfId="2250" xr:uid="{00000000-0005-0000-0000-0000D7100000}"/>
    <cellStyle name="Ç¥_LFD부산실행예산(020219)건축_현장경비신청안박성남_덕천실행내역(토,조)정리전 5" xfId="2251" xr:uid="{00000000-0005-0000-0000-0000D8100000}"/>
    <cellStyle name="C￥_LFD부산실행예산(020219)건축_현장경비신청안박성남_덕천실행내역(토,조)정리전 6" xfId="2674" xr:uid="{00000000-0005-0000-0000-0000D9100000}"/>
    <cellStyle name="Ç¥_LFD부산실행예산(020219)건축_현장경비신청안박성남_덕천실행내역(토,조)정리전 6" xfId="2675" xr:uid="{00000000-0005-0000-0000-0000DA100000}"/>
    <cellStyle name="C￥_LFD부산실행예산(020219)건축_현장경비신청안박성남_덕천실행내역(토,조)정리전 7" xfId="3098" xr:uid="{00000000-0005-0000-0000-0000DB100000}"/>
    <cellStyle name="Ç¥_LFD부산실행예산(020219)건축_현장경비신청안박성남_덕천실행내역(토,조)정리전 7" xfId="3099" xr:uid="{00000000-0005-0000-0000-0000DC100000}"/>
    <cellStyle name="C￥_LFD부산실행예산(020219)건축_현장경비신청안박성남_덕천실행내역(토,조)정리전 8" xfId="3522" xr:uid="{00000000-0005-0000-0000-0000DD100000}"/>
    <cellStyle name="Ç¥_LFD부산실행예산(020219)건축_현장경비신청안박성남_덕천실행내역(토,조)정리전 8" xfId="3523" xr:uid="{00000000-0005-0000-0000-0000DE100000}"/>
    <cellStyle name="C￥_LFD부산실행예산(020219)건축_현장경비신청안박성남_덕천실행내역(토,조)정리전 9" xfId="3946" xr:uid="{00000000-0005-0000-0000-0000DF100000}"/>
    <cellStyle name="Ç¥_LFD부산실행예산(020219)건축_현장경비신청안박성남_덕천실행내역(토,조)정리전 9" xfId="3947" xr:uid="{00000000-0005-0000-0000-0000E0100000}"/>
    <cellStyle name="C￥_LFD부산실행예산(020219)건축_현장경비신청안박성남_덕천실행내역(토조)" xfId="200" xr:uid="{00000000-0005-0000-0000-0000E1100000}"/>
    <cellStyle name="Ç¥_LFD부산실행예산(020219)건축_현장경비신청안박성남_덕천실행내역(토조)" xfId="201" xr:uid="{00000000-0005-0000-0000-0000E2100000}"/>
    <cellStyle name="C￥_LFD부산실행예산(020219)건축_현장경비신청안박성남_덕천실행내역(토조) 10" xfId="206" xr:uid="{00000000-0005-0000-0000-0000E3100000}"/>
    <cellStyle name="Ç¥_LFD부산실행예산(020219)건축_현장경비신청안박성남_덕천실행내역(토조) 10" xfId="207" xr:uid="{00000000-0005-0000-0000-0000E4100000}"/>
    <cellStyle name="C￥_LFD부산실행예산(020219)건축_현장경비신청안박성남_덕천실행내역(토조) 2" xfId="926" xr:uid="{00000000-0005-0000-0000-0000E5100000}"/>
    <cellStyle name="Ç¥_LFD부산실행예산(020219)건축_현장경비신청안박성남_덕천실행내역(토조) 2" xfId="927" xr:uid="{00000000-0005-0000-0000-0000E6100000}"/>
    <cellStyle name="C￥_LFD부산실행예산(020219)건축_현장경비신청안박성남_덕천실행내역(토조) 3" xfId="1404" xr:uid="{00000000-0005-0000-0000-0000E7100000}"/>
    <cellStyle name="Ç¥_LFD부산실행예산(020219)건축_현장경비신청안박성남_덕천실행내역(토조) 3" xfId="1405" xr:uid="{00000000-0005-0000-0000-0000E8100000}"/>
    <cellStyle name="C￥_LFD부산실행예산(020219)건축_현장경비신청안박성남_덕천실행내역(토조) 4" xfId="1828" xr:uid="{00000000-0005-0000-0000-0000E9100000}"/>
    <cellStyle name="Ç¥_LFD부산실행예산(020219)건축_현장경비신청안박성남_덕천실행내역(토조) 4" xfId="1829" xr:uid="{00000000-0005-0000-0000-0000EA100000}"/>
    <cellStyle name="C￥_LFD부산실행예산(020219)건축_현장경비신청안박성남_덕천실행내역(토조) 5" xfId="2252" xr:uid="{00000000-0005-0000-0000-0000EB100000}"/>
    <cellStyle name="Ç¥_LFD부산실행예산(020219)건축_현장경비신청안박성남_덕천실행내역(토조) 5" xfId="2253" xr:uid="{00000000-0005-0000-0000-0000EC100000}"/>
    <cellStyle name="C￥_LFD부산실행예산(020219)건축_현장경비신청안박성남_덕천실행내역(토조) 6" xfId="2676" xr:uid="{00000000-0005-0000-0000-0000ED100000}"/>
    <cellStyle name="Ç¥_LFD부산실행예산(020219)건축_현장경비신청안박성남_덕천실행내역(토조) 6" xfId="2677" xr:uid="{00000000-0005-0000-0000-0000EE100000}"/>
    <cellStyle name="C￥_LFD부산실행예산(020219)건축_현장경비신청안박성남_덕천실행내역(토조) 7" xfId="3100" xr:uid="{00000000-0005-0000-0000-0000EF100000}"/>
    <cellStyle name="Ç¥_LFD부산실행예산(020219)건축_현장경비신청안박성남_덕천실행내역(토조) 7" xfId="3101" xr:uid="{00000000-0005-0000-0000-0000F0100000}"/>
    <cellStyle name="C￥_LFD부산실행예산(020219)건축_현장경비신청안박성남_덕천실행내역(토조) 8" xfId="3524" xr:uid="{00000000-0005-0000-0000-0000F1100000}"/>
    <cellStyle name="Ç¥_LFD부산실행예산(020219)건축_현장경비신청안박성남_덕천실행내역(토조) 8" xfId="3525" xr:uid="{00000000-0005-0000-0000-0000F2100000}"/>
    <cellStyle name="C￥_LFD부산실행예산(020219)건축_현장경비신청안박성남_덕천실행내역(토조) 9" xfId="3948" xr:uid="{00000000-0005-0000-0000-0000F3100000}"/>
    <cellStyle name="Ç¥_LFD부산실행예산(020219)건축_현장경비신청안박성남_덕천실행내역(토조) 9" xfId="3949" xr:uid="{00000000-0005-0000-0000-0000F4100000}"/>
    <cellStyle name="C￥_LFD부산실행예산(020305)건축" xfId="202" xr:uid="{00000000-0005-0000-0000-0000F5100000}"/>
    <cellStyle name="Ç¥_LFD부산실행예산(020305)건축" xfId="203" xr:uid="{00000000-0005-0000-0000-0000F6100000}"/>
    <cellStyle name="C￥_LFD부산실행예산(020305)건축 10" xfId="208" xr:uid="{00000000-0005-0000-0000-0000F7100000}"/>
    <cellStyle name="Ç¥_LFD부산실행예산(020305)건축 10" xfId="209" xr:uid="{00000000-0005-0000-0000-0000F8100000}"/>
    <cellStyle name="C￥_LFD부산실행예산(020305)건축 2" xfId="928" xr:uid="{00000000-0005-0000-0000-0000F9100000}"/>
    <cellStyle name="Ç¥_LFD부산실행예산(020305)건축 2" xfId="929" xr:uid="{00000000-0005-0000-0000-0000FA100000}"/>
    <cellStyle name="C￥_LFD부산실행예산(020305)건축 3" xfId="1406" xr:uid="{00000000-0005-0000-0000-0000FB100000}"/>
    <cellStyle name="Ç¥_LFD부산실행예산(020305)건축 3" xfId="1407" xr:uid="{00000000-0005-0000-0000-0000FC100000}"/>
    <cellStyle name="C￥_LFD부산실행예산(020305)건축 4" xfId="1830" xr:uid="{00000000-0005-0000-0000-0000FD100000}"/>
    <cellStyle name="Ç¥_LFD부산실행예산(020305)건축 4" xfId="1831" xr:uid="{00000000-0005-0000-0000-0000FE100000}"/>
    <cellStyle name="C￥_LFD부산실행예산(020305)건축 5" xfId="2254" xr:uid="{00000000-0005-0000-0000-0000FF100000}"/>
    <cellStyle name="Ç¥_LFD부산실행예산(020305)건축 5" xfId="2255" xr:uid="{00000000-0005-0000-0000-000000110000}"/>
    <cellStyle name="C￥_LFD부산실행예산(020305)건축 6" xfId="2678" xr:uid="{00000000-0005-0000-0000-000001110000}"/>
    <cellStyle name="Ç¥_LFD부산실행예산(020305)건축 6" xfId="2679" xr:uid="{00000000-0005-0000-0000-000002110000}"/>
    <cellStyle name="C￥_LFD부산실행예산(020305)건축 7" xfId="3102" xr:uid="{00000000-0005-0000-0000-000003110000}"/>
    <cellStyle name="Ç¥_LFD부산실행예산(020305)건축 7" xfId="3103" xr:uid="{00000000-0005-0000-0000-000004110000}"/>
    <cellStyle name="C￥_LFD부산실행예산(020305)건축 8" xfId="3526" xr:uid="{00000000-0005-0000-0000-000005110000}"/>
    <cellStyle name="Ç¥_LFD부산실행예산(020305)건축 8" xfId="3527" xr:uid="{00000000-0005-0000-0000-000006110000}"/>
    <cellStyle name="C￥_LFD부산실행예산(020305)건축 9" xfId="3950" xr:uid="{00000000-0005-0000-0000-000007110000}"/>
    <cellStyle name="Ç¥_LFD부산실행예산(020305)건축 9" xfId="3951" xr:uid="{00000000-0005-0000-0000-000008110000}"/>
    <cellStyle name="C￥_LFD부산실행예산(020305)건축_경서실행(견적실)공무팀" xfId="204" xr:uid="{00000000-0005-0000-0000-000009110000}"/>
    <cellStyle name="Ç¥_LFD부산실행예산(020305)건축_경서실행(견적실)공무팀" xfId="205" xr:uid="{00000000-0005-0000-0000-00000A110000}"/>
    <cellStyle name="C￥_LFD부산실행예산(020305)건축_경서실행(견적실)공무팀 10" xfId="210" xr:uid="{00000000-0005-0000-0000-00000B110000}"/>
    <cellStyle name="Ç¥_LFD부산실행예산(020305)건축_경서실행(견적실)공무팀 10" xfId="211" xr:uid="{00000000-0005-0000-0000-00000C110000}"/>
    <cellStyle name="C￥_LFD부산실행예산(020305)건축_경서실행(견적실)공무팀 2" xfId="930" xr:uid="{00000000-0005-0000-0000-00000D110000}"/>
    <cellStyle name="Ç¥_LFD부산실행예산(020305)건축_경서실행(견적실)공무팀 2" xfId="931" xr:uid="{00000000-0005-0000-0000-00000E110000}"/>
    <cellStyle name="C￥_LFD부산실행예산(020305)건축_경서실행(견적실)공무팀 3" xfId="1408" xr:uid="{00000000-0005-0000-0000-00000F110000}"/>
    <cellStyle name="Ç¥_LFD부산실행예산(020305)건축_경서실행(견적실)공무팀 3" xfId="1409" xr:uid="{00000000-0005-0000-0000-000010110000}"/>
    <cellStyle name="C￥_LFD부산실행예산(020305)건축_경서실행(견적실)공무팀 4" xfId="1832" xr:uid="{00000000-0005-0000-0000-000011110000}"/>
    <cellStyle name="Ç¥_LFD부산실행예산(020305)건축_경서실행(견적실)공무팀 4" xfId="1833" xr:uid="{00000000-0005-0000-0000-000012110000}"/>
    <cellStyle name="C￥_LFD부산실행예산(020305)건축_경서실행(견적실)공무팀 5" xfId="2256" xr:uid="{00000000-0005-0000-0000-000013110000}"/>
    <cellStyle name="Ç¥_LFD부산실행예산(020305)건축_경서실행(견적실)공무팀 5" xfId="2257" xr:uid="{00000000-0005-0000-0000-000014110000}"/>
    <cellStyle name="C￥_LFD부산실행예산(020305)건축_경서실행(견적실)공무팀 6" xfId="2680" xr:uid="{00000000-0005-0000-0000-000015110000}"/>
    <cellStyle name="Ç¥_LFD부산실행예산(020305)건축_경서실행(견적실)공무팀 6" xfId="2681" xr:uid="{00000000-0005-0000-0000-000016110000}"/>
    <cellStyle name="C￥_LFD부산실행예산(020305)건축_경서실행(견적실)공무팀 7" xfId="3104" xr:uid="{00000000-0005-0000-0000-000017110000}"/>
    <cellStyle name="Ç¥_LFD부산실행예산(020305)건축_경서실행(견적실)공무팀 7" xfId="3105" xr:uid="{00000000-0005-0000-0000-000018110000}"/>
    <cellStyle name="C￥_LFD부산실행예산(020305)건축_경서실행(견적실)공무팀 8" xfId="3528" xr:uid="{00000000-0005-0000-0000-000019110000}"/>
    <cellStyle name="Ç¥_LFD부산실행예산(020305)건축_경서실행(견적실)공무팀 8" xfId="3529" xr:uid="{00000000-0005-0000-0000-00001A110000}"/>
    <cellStyle name="C￥_LFD부산실행예산(020305)건축_경서실행(견적실)공무팀 9" xfId="3952" xr:uid="{00000000-0005-0000-0000-00001B110000}"/>
    <cellStyle name="Ç¥_LFD부산실행예산(020305)건축_경서실행(견적실)공무팀 9" xfId="3953" xr:uid="{00000000-0005-0000-0000-00001C110000}"/>
    <cellStyle name="C￥_LFD부산실행예산(020305)건축_경서실행(견적실)공무팀_덕천실행내역(토,조)정리전" xfId="206" xr:uid="{00000000-0005-0000-0000-00001D110000}"/>
    <cellStyle name="Ç¥_LFD부산실행예산(020305)건축_경서실행(견적실)공무팀_덕천실행내역(토,조)정리전" xfId="207" xr:uid="{00000000-0005-0000-0000-00001E110000}"/>
    <cellStyle name="C￥_LFD부산실행예산(020305)건축_경서실행(견적실)공무팀_덕천실행내역(토,조)정리전 10" xfId="212" xr:uid="{00000000-0005-0000-0000-00001F110000}"/>
    <cellStyle name="Ç¥_LFD부산실행예산(020305)건축_경서실행(견적실)공무팀_덕천실행내역(토,조)정리전 10" xfId="213" xr:uid="{00000000-0005-0000-0000-000020110000}"/>
    <cellStyle name="C￥_LFD부산실행예산(020305)건축_경서실행(견적실)공무팀_덕천실행내역(토,조)정리전 2" xfId="932" xr:uid="{00000000-0005-0000-0000-000021110000}"/>
    <cellStyle name="Ç¥_LFD부산실행예산(020305)건축_경서실행(견적실)공무팀_덕천실행내역(토,조)정리전 2" xfId="933" xr:uid="{00000000-0005-0000-0000-000022110000}"/>
    <cellStyle name="C￥_LFD부산실행예산(020305)건축_경서실행(견적실)공무팀_덕천실행내역(토,조)정리전 3" xfId="1410" xr:uid="{00000000-0005-0000-0000-000023110000}"/>
    <cellStyle name="Ç¥_LFD부산실행예산(020305)건축_경서실행(견적실)공무팀_덕천실행내역(토,조)정리전 3" xfId="1411" xr:uid="{00000000-0005-0000-0000-000024110000}"/>
    <cellStyle name="C￥_LFD부산실행예산(020305)건축_경서실행(견적실)공무팀_덕천실행내역(토,조)정리전 4" xfId="1834" xr:uid="{00000000-0005-0000-0000-000025110000}"/>
    <cellStyle name="Ç¥_LFD부산실행예산(020305)건축_경서실행(견적실)공무팀_덕천실행내역(토,조)정리전 4" xfId="1835" xr:uid="{00000000-0005-0000-0000-000026110000}"/>
    <cellStyle name="C￥_LFD부산실행예산(020305)건축_경서실행(견적실)공무팀_덕천실행내역(토,조)정리전 5" xfId="2258" xr:uid="{00000000-0005-0000-0000-000027110000}"/>
    <cellStyle name="Ç¥_LFD부산실행예산(020305)건축_경서실행(견적실)공무팀_덕천실행내역(토,조)정리전 5" xfId="2259" xr:uid="{00000000-0005-0000-0000-000028110000}"/>
    <cellStyle name="C￥_LFD부산실행예산(020305)건축_경서실행(견적실)공무팀_덕천실행내역(토,조)정리전 6" xfId="2682" xr:uid="{00000000-0005-0000-0000-000029110000}"/>
    <cellStyle name="Ç¥_LFD부산실행예산(020305)건축_경서실행(견적실)공무팀_덕천실행내역(토,조)정리전 6" xfId="2683" xr:uid="{00000000-0005-0000-0000-00002A110000}"/>
    <cellStyle name="C￥_LFD부산실행예산(020305)건축_경서실행(견적실)공무팀_덕천실행내역(토,조)정리전 7" xfId="3106" xr:uid="{00000000-0005-0000-0000-00002B110000}"/>
    <cellStyle name="Ç¥_LFD부산실행예산(020305)건축_경서실행(견적실)공무팀_덕천실행내역(토,조)정리전 7" xfId="3107" xr:uid="{00000000-0005-0000-0000-00002C110000}"/>
    <cellStyle name="C￥_LFD부산실행예산(020305)건축_경서실행(견적실)공무팀_덕천실행내역(토,조)정리전 8" xfId="3530" xr:uid="{00000000-0005-0000-0000-00002D110000}"/>
    <cellStyle name="Ç¥_LFD부산실행예산(020305)건축_경서실행(견적실)공무팀_덕천실행내역(토,조)정리전 8" xfId="3531" xr:uid="{00000000-0005-0000-0000-00002E110000}"/>
    <cellStyle name="C￥_LFD부산실행예산(020305)건축_경서실행(견적실)공무팀_덕천실행내역(토,조)정리전 9" xfId="3954" xr:uid="{00000000-0005-0000-0000-00002F110000}"/>
    <cellStyle name="Ç¥_LFD부산실행예산(020305)건축_경서실행(견적실)공무팀_덕천실행내역(토,조)정리전 9" xfId="3955" xr:uid="{00000000-0005-0000-0000-000030110000}"/>
    <cellStyle name="C￥_LFD부산실행예산(020305)건축_경서실행(견적실)공무팀_덕천실행내역(토조)" xfId="208" xr:uid="{00000000-0005-0000-0000-000031110000}"/>
    <cellStyle name="Ç¥_LFD부산실행예산(020305)건축_경서실행(견적실)공무팀_덕천실행내역(토조)" xfId="209" xr:uid="{00000000-0005-0000-0000-000032110000}"/>
    <cellStyle name="C￥_LFD부산실행예산(020305)건축_경서실행(견적실)공무팀_덕천실행내역(토조) 10" xfId="214" xr:uid="{00000000-0005-0000-0000-000033110000}"/>
    <cellStyle name="Ç¥_LFD부산실행예산(020305)건축_경서실행(견적실)공무팀_덕천실행내역(토조) 10" xfId="215" xr:uid="{00000000-0005-0000-0000-000034110000}"/>
    <cellStyle name="C￥_LFD부산실행예산(020305)건축_경서실행(견적실)공무팀_덕천실행내역(토조) 2" xfId="934" xr:uid="{00000000-0005-0000-0000-000035110000}"/>
    <cellStyle name="Ç¥_LFD부산실행예산(020305)건축_경서실행(견적실)공무팀_덕천실행내역(토조) 2" xfId="935" xr:uid="{00000000-0005-0000-0000-000036110000}"/>
    <cellStyle name="C￥_LFD부산실행예산(020305)건축_경서실행(견적실)공무팀_덕천실행내역(토조) 3" xfId="1412" xr:uid="{00000000-0005-0000-0000-000037110000}"/>
    <cellStyle name="Ç¥_LFD부산실행예산(020305)건축_경서실행(견적실)공무팀_덕천실행내역(토조) 3" xfId="1413" xr:uid="{00000000-0005-0000-0000-000038110000}"/>
    <cellStyle name="C￥_LFD부산실행예산(020305)건축_경서실행(견적실)공무팀_덕천실행내역(토조) 4" xfId="1836" xr:uid="{00000000-0005-0000-0000-000039110000}"/>
    <cellStyle name="Ç¥_LFD부산실행예산(020305)건축_경서실행(견적실)공무팀_덕천실행내역(토조) 4" xfId="1837" xr:uid="{00000000-0005-0000-0000-00003A110000}"/>
    <cellStyle name="C￥_LFD부산실행예산(020305)건축_경서실행(견적실)공무팀_덕천실행내역(토조) 5" xfId="2260" xr:uid="{00000000-0005-0000-0000-00003B110000}"/>
    <cellStyle name="Ç¥_LFD부산실행예산(020305)건축_경서실행(견적실)공무팀_덕천실행내역(토조) 5" xfId="2261" xr:uid="{00000000-0005-0000-0000-00003C110000}"/>
    <cellStyle name="C￥_LFD부산실행예산(020305)건축_경서실행(견적실)공무팀_덕천실행내역(토조) 6" xfId="2684" xr:uid="{00000000-0005-0000-0000-00003D110000}"/>
    <cellStyle name="Ç¥_LFD부산실행예산(020305)건축_경서실행(견적실)공무팀_덕천실행내역(토조) 6" xfId="2685" xr:uid="{00000000-0005-0000-0000-00003E110000}"/>
    <cellStyle name="C￥_LFD부산실행예산(020305)건축_경서실행(견적실)공무팀_덕천실행내역(토조) 7" xfId="3108" xr:uid="{00000000-0005-0000-0000-00003F110000}"/>
    <cellStyle name="Ç¥_LFD부산실행예산(020305)건축_경서실행(견적실)공무팀_덕천실행내역(토조) 7" xfId="3109" xr:uid="{00000000-0005-0000-0000-000040110000}"/>
    <cellStyle name="C￥_LFD부산실행예산(020305)건축_경서실행(견적실)공무팀_덕천실행내역(토조) 8" xfId="3532" xr:uid="{00000000-0005-0000-0000-000041110000}"/>
    <cellStyle name="Ç¥_LFD부산실행예산(020305)건축_경서실행(견적실)공무팀_덕천실행내역(토조) 8" xfId="3533" xr:uid="{00000000-0005-0000-0000-000042110000}"/>
    <cellStyle name="C￥_LFD부산실행예산(020305)건축_경서실행(견적실)공무팀_덕천실행내역(토조) 9" xfId="3956" xr:uid="{00000000-0005-0000-0000-000043110000}"/>
    <cellStyle name="Ç¥_LFD부산실행예산(020305)건축_경서실행(견적실)공무팀_덕천실행내역(토조) 9" xfId="3957" xr:uid="{00000000-0005-0000-0000-000044110000}"/>
    <cellStyle name="C￥_LFD부산실행예산(020305)건축_골조공사견적가분석-1" xfId="210" xr:uid="{00000000-0005-0000-0000-000045110000}"/>
    <cellStyle name="Ç¥_LFD부산실행예산(020305)건축_골조공사견적가분석-1" xfId="211" xr:uid="{00000000-0005-0000-0000-000046110000}"/>
    <cellStyle name="C￥_LFD부산실행예산(020305)건축_골조공사견적가분석-1 10" xfId="216" xr:uid="{00000000-0005-0000-0000-000047110000}"/>
    <cellStyle name="Ç¥_LFD부산실행예산(020305)건축_골조공사견적가분석-1 10" xfId="217" xr:uid="{00000000-0005-0000-0000-000048110000}"/>
    <cellStyle name="C￥_LFD부산실행예산(020305)건축_골조공사견적가분석-1 2" xfId="936" xr:uid="{00000000-0005-0000-0000-000049110000}"/>
    <cellStyle name="Ç¥_LFD부산실행예산(020305)건축_골조공사견적가분석-1 2" xfId="937" xr:uid="{00000000-0005-0000-0000-00004A110000}"/>
    <cellStyle name="C￥_LFD부산실행예산(020305)건축_골조공사견적가분석-1 3" xfId="1414" xr:uid="{00000000-0005-0000-0000-00004B110000}"/>
    <cellStyle name="Ç¥_LFD부산실행예산(020305)건축_골조공사견적가분석-1 3" xfId="1415" xr:uid="{00000000-0005-0000-0000-00004C110000}"/>
    <cellStyle name="C￥_LFD부산실행예산(020305)건축_골조공사견적가분석-1 4" xfId="1838" xr:uid="{00000000-0005-0000-0000-00004D110000}"/>
    <cellStyle name="Ç¥_LFD부산실행예산(020305)건축_골조공사견적가분석-1 4" xfId="1839" xr:uid="{00000000-0005-0000-0000-00004E110000}"/>
    <cellStyle name="C￥_LFD부산실행예산(020305)건축_골조공사견적가분석-1 5" xfId="2262" xr:uid="{00000000-0005-0000-0000-00004F110000}"/>
    <cellStyle name="Ç¥_LFD부산실행예산(020305)건축_골조공사견적가분석-1 5" xfId="2263" xr:uid="{00000000-0005-0000-0000-000050110000}"/>
    <cellStyle name="C￥_LFD부산실행예산(020305)건축_골조공사견적가분석-1 6" xfId="2686" xr:uid="{00000000-0005-0000-0000-000051110000}"/>
    <cellStyle name="Ç¥_LFD부산실행예산(020305)건축_골조공사견적가분석-1 6" xfId="2687" xr:uid="{00000000-0005-0000-0000-000052110000}"/>
    <cellStyle name="C￥_LFD부산실행예산(020305)건축_골조공사견적가분석-1 7" xfId="3110" xr:uid="{00000000-0005-0000-0000-000053110000}"/>
    <cellStyle name="Ç¥_LFD부산실행예산(020305)건축_골조공사견적가분석-1 7" xfId="3111" xr:uid="{00000000-0005-0000-0000-000054110000}"/>
    <cellStyle name="C￥_LFD부산실행예산(020305)건축_골조공사견적가분석-1 8" xfId="3534" xr:uid="{00000000-0005-0000-0000-000055110000}"/>
    <cellStyle name="Ç¥_LFD부산실행예산(020305)건축_골조공사견적가분석-1 8" xfId="3535" xr:uid="{00000000-0005-0000-0000-000056110000}"/>
    <cellStyle name="C￥_LFD부산실행예산(020305)건축_골조공사견적가분석-1 9" xfId="3958" xr:uid="{00000000-0005-0000-0000-000057110000}"/>
    <cellStyle name="Ç¥_LFD부산실행예산(020305)건축_골조공사견적가분석-1 9" xfId="3959" xr:uid="{00000000-0005-0000-0000-000058110000}"/>
    <cellStyle name="C￥_LFD부산실행예산(020305)건축_골조공사견적가분석-1_덕천실행내역(토,조)정리전" xfId="212" xr:uid="{00000000-0005-0000-0000-000059110000}"/>
    <cellStyle name="Ç¥_LFD부산실행예산(020305)건축_골조공사견적가분석-1_덕천실행내역(토,조)정리전" xfId="213" xr:uid="{00000000-0005-0000-0000-00005A110000}"/>
    <cellStyle name="C￥_LFD부산실행예산(020305)건축_골조공사견적가분석-1_덕천실행내역(토,조)정리전 10" xfId="218" xr:uid="{00000000-0005-0000-0000-00005B110000}"/>
    <cellStyle name="Ç¥_LFD부산실행예산(020305)건축_골조공사견적가분석-1_덕천실행내역(토,조)정리전 10" xfId="219" xr:uid="{00000000-0005-0000-0000-00005C110000}"/>
    <cellStyle name="C￥_LFD부산실행예산(020305)건축_골조공사견적가분석-1_덕천실행내역(토,조)정리전 2" xfId="938" xr:uid="{00000000-0005-0000-0000-00005D110000}"/>
    <cellStyle name="Ç¥_LFD부산실행예산(020305)건축_골조공사견적가분석-1_덕천실행내역(토,조)정리전 2" xfId="939" xr:uid="{00000000-0005-0000-0000-00005E110000}"/>
    <cellStyle name="C￥_LFD부산실행예산(020305)건축_골조공사견적가분석-1_덕천실행내역(토,조)정리전 3" xfId="1416" xr:uid="{00000000-0005-0000-0000-00005F110000}"/>
    <cellStyle name="Ç¥_LFD부산실행예산(020305)건축_골조공사견적가분석-1_덕천실행내역(토,조)정리전 3" xfId="1417" xr:uid="{00000000-0005-0000-0000-000060110000}"/>
    <cellStyle name="C￥_LFD부산실행예산(020305)건축_골조공사견적가분석-1_덕천실행내역(토,조)정리전 4" xfId="1840" xr:uid="{00000000-0005-0000-0000-000061110000}"/>
    <cellStyle name="Ç¥_LFD부산실행예산(020305)건축_골조공사견적가분석-1_덕천실행내역(토,조)정리전 4" xfId="1841" xr:uid="{00000000-0005-0000-0000-000062110000}"/>
    <cellStyle name="C￥_LFD부산실행예산(020305)건축_골조공사견적가분석-1_덕천실행내역(토,조)정리전 5" xfId="2264" xr:uid="{00000000-0005-0000-0000-000063110000}"/>
    <cellStyle name="Ç¥_LFD부산실행예산(020305)건축_골조공사견적가분석-1_덕천실행내역(토,조)정리전 5" xfId="2265" xr:uid="{00000000-0005-0000-0000-000064110000}"/>
    <cellStyle name="C￥_LFD부산실행예산(020305)건축_골조공사견적가분석-1_덕천실행내역(토,조)정리전 6" xfId="2688" xr:uid="{00000000-0005-0000-0000-000065110000}"/>
    <cellStyle name="Ç¥_LFD부산실행예산(020305)건축_골조공사견적가분석-1_덕천실행내역(토,조)정리전 6" xfId="2689" xr:uid="{00000000-0005-0000-0000-000066110000}"/>
    <cellStyle name="C￥_LFD부산실행예산(020305)건축_골조공사견적가분석-1_덕천실행내역(토,조)정리전 7" xfId="3112" xr:uid="{00000000-0005-0000-0000-000067110000}"/>
    <cellStyle name="Ç¥_LFD부산실행예산(020305)건축_골조공사견적가분석-1_덕천실행내역(토,조)정리전 7" xfId="3113" xr:uid="{00000000-0005-0000-0000-000068110000}"/>
    <cellStyle name="C￥_LFD부산실행예산(020305)건축_골조공사견적가분석-1_덕천실행내역(토,조)정리전 8" xfId="3536" xr:uid="{00000000-0005-0000-0000-000069110000}"/>
    <cellStyle name="Ç¥_LFD부산실행예산(020305)건축_골조공사견적가분석-1_덕천실행내역(토,조)정리전 8" xfId="3537" xr:uid="{00000000-0005-0000-0000-00006A110000}"/>
    <cellStyle name="C￥_LFD부산실행예산(020305)건축_골조공사견적가분석-1_덕천실행내역(토,조)정리전 9" xfId="3960" xr:uid="{00000000-0005-0000-0000-00006B110000}"/>
    <cellStyle name="Ç¥_LFD부산실행예산(020305)건축_골조공사견적가분석-1_덕천실행내역(토,조)정리전 9" xfId="3961" xr:uid="{00000000-0005-0000-0000-00006C110000}"/>
    <cellStyle name="C￥_LFD부산실행예산(020305)건축_골조공사견적가분석-1_덕천실행내역(토조)" xfId="214" xr:uid="{00000000-0005-0000-0000-00006D110000}"/>
    <cellStyle name="Ç¥_LFD부산실행예산(020305)건축_골조공사견적가분석-1_덕천실행내역(토조)" xfId="215" xr:uid="{00000000-0005-0000-0000-00006E110000}"/>
    <cellStyle name="C￥_LFD부산실행예산(020305)건축_골조공사견적가분석-1_덕천실행내역(토조) 10" xfId="220" xr:uid="{00000000-0005-0000-0000-00006F110000}"/>
    <cellStyle name="Ç¥_LFD부산실행예산(020305)건축_골조공사견적가분석-1_덕천실행내역(토조) 10" xfId="221" xr:uid="{00000000-0005-0000-0000-000070110000}"/>
    <cellStyle name="C￥_LFD부산실행예산(020305)건축_골조공사견적가분석-1_덕천실행내역(토조) 2" xfId="940" xr:uid="{00000000-0005-0000-0000-000071110000}"/>
    <cellStyle name="Ç¥_LFD부산실행예산(020305)건축_골조공사견적가분석-1_덕천실행내역(토조) 2" xfId="941" xr:uid="{00000000-0005-0000-0000-000072110000}"/>
    <cellStyle name="C￥_LFD부산실행예산(020305)건축_골조공사견적가분석-1_덕천실행내역(토조) 3" xfId="1418" xr:uid="{00000000-0005-0000-0000-000073110000}"/>
    <cellStyle name="Ç¥_LFD부산실행예산(020305)건축_골조공사견적가분석-1_덕천실행내역(토조) 3" xfId="1419" xr:uid="{00000000-0005-0000-0000-000074110000}"/>
    <cellStyle name="C￥_LFD부산실행예산(020305)건축_골조공사견적가분석-1_덕천실행내역(토조) 4" xfId="1842" xr:uid="{00000000-0005-0000-0000-000075110000}"/>
    <cellStyle name="Ç¥_LFD부산실행예산(020305)건축_골조공사견적가분석-1_덕천실행내역(토조) 4" xfId="1843" xr:uid="{00000000-0005-0000-0000-000076110000}"/>
    <cellStyle name="C￥_LFD부산실행예산(020305)건축_골조공사견적가분석-1_덕천실행내역(토조) 5" xfId="2266" xr:uid="{00000000-0005-0000-0000-000077110000}"/>
    <cellStyle name="Ç¥_LFD부산실행예산(020305)건축_골조공사견적가분석-1_덕천실행내역(토조) 5" xfId="2267" xr:uid="{00000000-0005-0000-0000-000078110000}"/>
    <cellStyle name="C￥_LFD부산실행예산(020305)건축_골조공사견적가분석-1_덕천실행내역(토조) 6" xfId="2690" xr:uid="{00000000-0005-0000-0000-000079110000}"/>
    <cellStyle name="Ç¥_LFD부산실행예산(020305)건축_골조공사견적가분석-1_덕천실행내역(토조) 6" xfId="2691" xr:uid="{00000000-0005-0000-0000-00007A110000}"/>
    <cellStyle name="C￥_LFD부산실행예산(020305)건축_골조공사견적가분석-1_덕천실행내역(토조) 7" xfId="3114" xr:uid="{00000000-0005-0000-0000-00007B110000}"/>
    <cellStyle name="Ç¥_LFD부산실행예산(020305)건축_골조공사견적가분석-1_덕천실행내역(토조) 7" xfId="3115" xr:uid="{00000000-0005-0000-0000-00007C110000}"/>
    <cellStyle name="C￥_LFD부산실행예산(020305)건축_골조공사견적가분석-1_덕천실행내역(토조) 8" xfId="3538" xr:uid="{00000000-0005-0000-0000-00007D110000}"/>
    <cellStyle name="Ç¥_LFD부산실행예산(020305)건축_골조공사견적가분석-1_덕천실행내역(토조) 8" xfId="3539" xr:uid="{00000000-0005-0000-0000-00007E110000}"/>
    <cellStyle name="C￥_LFD부산실행예산(020305)건축_골조공사견적가분석-1_덕천실행내역(토조) 9" xfId="3962" xr:uid="{00000000-0005-0000-0000-00007F110000}"/>
    <cellStyle name="Ç¥_LFD부산실행예산(020305)건축_골조공사견적가분석-1_덕천실행내역(토조) 9" xfId="3963" xr:uid="{00000000-0005-0000-0000-000080110000}"/>
    <cellStyle name="C￥_LFD부산실행예산(020305)건축_골조공사공내역(송부)" xfId="216" xr:uid="{00000000-0005-0000-0000-000081110000}"/>
    <cellStyle name="Ç¥_LFD부산실행예산(020305)건축_골조공사공내역(송부)" xfId="217" xr:uid="{00000000-0005-0000-0000-000082110000}"/>
    <cellStyle name="C￥_LFD부산실행예산(020305)건축_골조공사공내역(송부) 10" xfId="222" xr:uid="{00000000-0005-0000-0000-000083110000}"/>
    <cellStyle name="Ç¥_LFD부산실행예산(020305)건축_골조공사공내역(송부) 10" xfId="223" xr:uid="{00000000-0005-0000-0000-000084110000}"/>
    <cellStyle name="C￥_LFD부산실행예산(020305)건축_골조공사공내역(송부) 2" xfId="942" xr:uid="{00000000-0005-0000-0000-000085110000}"/>
    <cellStyle name="Ç¥_LFD부산실행예산(020305)건축_골조공사공내역(송부) 2" xfId="943" xr:uid="{00000000-0005-0000-0000-000086110000}"/>
    <cellStyle name="C￥_LFD부산실행예산(020305)건축_골조공사공내역(송부) 3" xfId="1420" xr:uid="{00000000-0005-0000-0000-000087110000}"/>
    <cellStyle name="Ç¥_LFD부산실행예산(020305)건축_골조공사공내역(송부) 3" xfId="1421" xr:uid="{00000000-0005-0000-0000-000088110000}"/>
    <cellStyle name="C￥_LFD부산실행예산(020305)건축_골조공사공내역(송부) 4" xfId="1844" xr:uid="{00000000-0005-0000-0000-000089110000}"/>
    <cellStyle name="Ç¥_LFD부산실행예산(020305)건축_골조공사공내역(송부) 4" xfId="1845" xr:uid="{00000000-0005-0000-0000-00008A110000}"/>
    <cellStyle name="C￥_LFD부산실행예산(020305)건축_골조공사공내역(송부) 5" xfId="2268" xr:uid="{00000000-0005-0000-0000-00008B110000}"/>
    <cellStyle name="Ç¥_LFD부산실행예산(020305)건축_골조공사공내역(송부) 5" xfId="2269" xr:uid="{00000000-0005-0000-0000-00008C110000}"/>
    <cellStyle name="C￥_LFD부산실행예산(020305)건축_골조공사공내역(송부) 6" xfId="2692" xr:uid="{00000000-0005-0000-0000-00008D110000}"/>
    <cellStyle name="Ç¥_LFD부산실행예산(020305)건축_골조공사공내역(송부) 6" xfId="2693" xr:uid="{00000000-0005-0000-0000-00008E110000}"/>
    <cellStyle name="C￥_LFD부산실행예산(020305)건축_골조공사공내역(송부) 7" xfId="3116" xr:uid="{00000000-0005-0000-0000-00008F110000}"/>
    <cellStyle name="Ç¥_LFD부산실행예산(020305)건축_골조공사공내역(송부) 7" xfId="3117" xr:uid="{00000000-0005-0000-0000-000090110000}"/>
    <cellStyle name="C￥_LFD부산실행예산(020305)건축_골조공사공내역(송부) 8" xfId="3540" xr:uid="{00000000-0005-0000-0000-000091110000}"/>
    <cellStyle name="Ç¥_LFD부산실행예산(020305)건축_골조공사공내역(송부) 8" xfId="3541" xr:uid="{00000000-0005-0000-0000-000092110000}"/>
    <cellStyle name="C￥_LFD부산실행예산(020305)건축_골조공사공내역(송부) 9" xfId="3964" xr:uid="{00000000-0005-0000-0000-000093110000}"/>
    <cellStyle name="Ç¥_LFD부산실행예산(020305)건축_골조공사공내역(송부) 9" xfId="3965" xr:uid="{00000000-0005-0000-0000-000094110000}"/>
    <cellStyle name="C￥_LFD부산실행예산(020305)건축_골조공사공내역(송부)_덕천실행내역(토,조)정리전" xfId="218" xr:uid="{00000000-0005-0000-0000-000095110000}"/>
    <cellStyle name="Ç¥_LFD부산실행예산(020305)건축_골조공사공내역(송부)_덕천실행내역(토,조)정리전" xfId="219" xr:uid="{00000000-0005-0000-0000-000096110000}"/>
    <cellStyle name="C￥_LFD부산실행예산(020305)건축_골조공사공내역(송부)_덕천실행내역(토,조)정리전 10" xfId="224" xr:uid="{00000000-0005-0000-0000-000097110000}"/>
    <cellStyle name="Ç¥_LFD부산실행예산(020305)건축_골조공사공내역(송부)_덕천실행내역(토,조)정리전 10" xfId="225" xr:uid="{00000000-0005-0000-0000-000098110000}"/>
    <cellStyle name="C￥_LFD부산실행예산(020305)건축_골조공사공내역(송부)_덕천실행내역(토,조)정리전 2" xfId="944" xr:uid="{00000000-0005-0000-0000-000099110000}"/>
    <cellStyle name="Ç¥_LFD부산실행예산(020305)건축_골조공사공내역(송부)_덕천실행내역(토,조)정리전 2" xfId="945" xr:uid="{00000000-0005-0000-0000-00009A110000}"/>
    <cellStyle name="C￥_LFD부산실행예산(020305)건축_골조공사공내역(송부)_덕천실행내역(토,조)정리전 3" xfId="1422" xr:uid="{00000000-0005-0000-0000-00009B110000}"/>
    <cellStyle name="Ç¥_LFD부산실행예산(020305)건축_골조공사공내역(송부)_덕천실행내역(토,조)정리전 3" xfId="1423" xr:uid="{00000000-0005-0000-0000-00009C110000}"/>
    <cellStyle name="C￥_LFD부산실행예산(020305)건축_골조공사공내역(송부)_덕천실행내역(토,조)정리전 4" xfId="1846" xr:uid="{00000000-0005-0000-0000-00009D110000}"/>
    <cellStyle name="Ç¥_LFD부산실행예산(020305)건축_골조공사공내역(송부)_덕천실행내역(토,조)정리전 4" xfId="1847" xr:uid="{00000000-0005-0000-0000-00009E110000}"/>
    <cellStyle name="C￥_LFD부산실행예산(020305)건축_골조공사공내역(송부)_덕천실행내역(토,조)정리전 5" xfId="2270" xr:uid="{00000000-0005-0000-0000-00009F110000}"/>
    <cellStyle name="Ç¥_LFD부산실행예산(020305)건축_골조공사공내역(송부)_덕천실행내역(토,조)정리전 5" xfId="2271" xr:uid="{00000000-0005-0000-0000-0000A0110000}"/>
    <cellStyle name="C￥_LFD부산실행예산(020305)건축_골조공사공내역(송부)_덕천실행내역(토,조)정리전 6" xfId="2694" xr:uid="{00000000-0005-0000-0000-0000A1110000}"/>
    <cellStyle name="Ç¥_LFD부산실행예산(020305)건축_골조공사공내역(송부)_덕천실행내역(토,조)정리전 6" xfId="2695" xr:uid="{00000000-0005-0000-0000-0000A2110000}"/>
    <cellStyle name="C￥_LFD부산실행예산(020305)건축_골조공사공내역(송부)_덕천실행내역(토,조)정리전 7" xfId="3118" xr:uid="{00000000-0005-0000-0000-0000A3110000}"/>
    <cellStyle name="Ç¥_LFD부산실행예산(020305)건축_골조공사공내역(송부)_덕천실행내역(토,조)정리전 7" xfId="3119" xr:uid="{00000000-0005-0000-0000-0000A4110000}"/>
    <cellStyle name="C￥_LFD부산실행예산(020305)건축_골조공사공내역(송부)_덕천실행내역(토,조)정리전 8" xfId="3542" xr:uid="{00000000-0005-0000-0000-0000A5110000}"/>
    <cellStyle name="Ç¥_LFD부산실행예산(020305)건축_골조공사공내역(송부)_덕천실행내역(토,조)정리전 8" xfId="3543" xr:uid="{00000000-0005-0000-0000-0000A6110000}"/>
    <cellStyle name="C￥_LFD부산실행예산(020305)건축_골조공사공내역(송부)_덕천실행내역(토,조)정리전 9" xfId="3966" xr:uid="{00000000-0005-0000-0000-0000A7110000}"/>
    <cellStyle name="Ç¥_LFD부산실행예산(020305)건축_골조공사공내역(송부)_덕천실행내역(토,조)정리전 9" xfId="3967" xr:uid="{00000000-0005-0000-0000-0000A8110000}"/>
    <cellStyle name="C￥_LFD부산실행예산(020305)건축_골조공사공내역(송부)_덕천실행내역(토조)" xfId="220" xr:uid="{00000000-0005-0000-0000-0000A9110000}"/>
    <cellStyle name="Ç¥_LFD부산실행예산(020305)건축_골조공사공내역(송부)_덕천실행내역(토조)" xfId="221" xr:uid="{00000000-0005-0000-0000-0000AA110000}"/>
    <cellStyle name="C￥_LFD부산실행예산(020305)건축_골조공사공내역(송부)_덕천실행내역(토조) 10" xfId="226" xr:uid="{00000000-0005-0000-0000-0000AB110000}"/>
    <cellStyle name="Ç¥_LFD부산실행예산(020305)건축_골조공사공내역(송부)_덕천실행내역(토조) 10" xfId="227" xr:uid="{00000000-0005-0000-0000-0000AC110000}"/>
    <cellStyle name="C￥_LFD부산실행예산(020305)건축_골조공사공내역(송부)_덕천실행내역(토조) 2" xfId="946" xr:uid="{00000000-0005-0000-0000-0000AD110000}"/>
    <cellStyle name="Ç¥_LFD부산실행예산(020305)건축_골조공사공내역(송부)_덕천실행내역(토조) 2" xfId="947" xr:uid="{00000000-0005-0000-0000-0000AE110000}"/>
    <cellStyle name="C￥_LFD부산실행예산(020305)건축_골조공사공내역(송부)_덕천실행내역(토조) 3" xfId="1424" xr:uid="{00000000-0005-0000-0000-0000AF110000}"/>
    <cellStyle name="Ç¥_LFD부산실행예산(020305)건축_골조공사공내역(송부)_덕천실행내역(토조) 3" xfId="1425" xr:uid="{00000000-0005-0000-0000-0000B0110000}"/>
    <cellStyle name="C￥_LFD부산실행예산(020305)건축_골조공사공내역(송부)_덕천실행내역(토조) 4" xfId="1848" xr:uid="{00000000-0005-0000-0000-0000B1110000}"/>
    <cellStyle name="Ç¥_LFD부산실행예산(020305)건축_골조공사공내역(송부)_덕천실행내역(토조) 4" xfId="1849" xr:uid="{00000000-0005-0000-0000-0000B2110000}"/>
    <cellStyle name="C￥_LFD부산실행예산(020305)건축_골조공사공내역(송부)_덕천실행내역(토조) 5" xfId="2272" xr:uid="{00000000-0005-0000-0000-0000B3110000}"/>
    <cellStyle name="Ç¥_LFD부산실행예산(020305)건축_골조공사공내역(송부)_덕천실행내역(토조) 5" xfId="2273" xr:uid="{00000000-0005-0000-0000-0000B4110000}"/>
    <cellStyle name="C￥_LFD부산실행예산(020305)건축_골조공사공내역(송부)_덕천실행내역(토조) 6" xfId="2696" xr:uid="{00000000-0005-0000-0000-0000B5110000}"/>
    <cellStyle name="Ç¥_LFD부산실행예산(020305)건축_골조공사공내역(송부)_덕천실행내역(토조) 6" xfId="2697" xr:uid="{00000000-0005-0000-0000-0000B6110000}"/>
    <cellStyle name="C￥_LFD부산실행예산(020305)건축_골조공사공내역(송부)_덕천실행내역(토조) 7" xfId="3120" xr:uid="{00000000-0005-0000-0000-0000B7110000}"/>
    <cellStyle name="Ç¥_LFD부산실행예산(020305)건축_골조공사공내역(송부)_덕천실행내역(토조) 7" xfId="3121" xr:uid="{00000000-0005-0000-0000-0000B8110000}"/>
    <cellStyle name="C￥_LFD부산실행예산(020305)건축_골조공사공내역(송부)_덕천실행내역(토조) 8" xfId="3544" xr:uid="{00000000-0005-0000-0000-0000B9110000}"/>
    <cellStyle name="Ç¥_LFD부산실행예산(020305)건축_골조공사공내역(송부)_덕천실행내역(토조) 8" xfId="3545" xr:uid="{00000000-0005-0000-0000-0000BA110000}"/>
    <cellStyle name="C￥_LFD부산실행예산(020305)건축_골조공사공내역(송부)_덕천실행내역(토조) 9" xfId="3968" xr:uid="{00000000-0005-0000-0000-0000BB110000}"/>
    <cellStyle name="Ç¥_LFD부산실행예산(020305)건축_골조공사공내역(송부)_덕천실행내역(토조) 9" xfId="3969" xr:uid="{00000000-0005-0000-0000-0000BC110000}"/>
    <cellStyle name="C￥_LFD부산실행예산(020305)건축_골조공사공내역(장)" xfId="222" xr:uid="{00000000-0005-0000-0000-0000BD110000}"/>
    <cellStyle name="Ç¥_LFD부산실행예산(020305)건축_골조공사공내역(장)" xfId="223" xr:uid="{00000000-0005-0000-0000-0000BE110000}"/>
    <cellStyle name="C￥_LFD부산실행예산(020305)건축_골조공사공내역(장) 10" xfId="228" xr:uid="{00000000-0005-0000-0000-0000BF110000}"/>
    <cellStyle name="Ç¥_LFD부산실행예산(020305)건축_골조공사공내역(장) 10" xfId="229" xr:uid="{00000000-0005-0000-0000-0000C0110000}"/>
    <cellStyle name="C￥_LFD부산실행예산(020305)건축_골조공사공내역(장) 2" xfId="948" xr:uid="{00000000-0005-0000-0000-0000C1110000}"/>
    <cellStyle name="Ç¥_LFD부산실행예산(020305)건축_골조공사공내역(장) 2" xfId="949" xr:uid="{00000000-0005-0000-0000-0000C2110000}"/>
    <cellStyle name="C￥_LFD부산실행예산(020305)건축_골조공사공내역(장) 3" xfId="1426" xr:uid="{00000000-0005-0000-0000-0000C3110000}"/>
    <cellStyle name="Ç¥_LFD부산실행예산(020305)건축_골조공사공내역(장) 3" xfId="1427" xr:uid="{00000000-0005-0000-0000-0000C4110000}"/>
    <cellStyle name="C￥_LFD부산실행예산(020305)건축_골조공사공내역(장) 4" xfId="1850" xr:uid="{00000000-0005-0000-0000-0000C5110000}"/>
    <cellStyle name="Ç¥_LFD부산실행예산(020305)건축_골조공사공내역(장) 4" xfId="1851" xr:uid="{00000000-0005-0000-0000-0000C6110000}"/>
    <cellStyle name="C￥_LFD부산실행예산(020305)건축_골조공사공내역(장) 5" xfId="2274" xr:uid="{00000000-0005-0000-0000-0000C7110000}"/>
    <cellStyle name="Ç¥_LFD부산실행예산(020305)건축_골조공사공내역(장) 5" xfId="2275" xr:uid="{00000000-0005-0000-0000-0000C8110000}"/>
    <cellStyle name="C￥_LFD부산실행예산(020305)건축_골조공사공내역(장) 6" xfId="2698" xr:uid="{00000000-0005-0000-0000-0000C9110000}"/>
    <cellStyle name="Ç¥_LFD부산실행예산(020305)건축_골조공사공내역(장) 6" xfId="2699" xr:uid="{00000000-0005-0000-0000-0000CA110000}"/>
    <cellStyle name="C￥_LFD부산실행예산(020305)건축_골조공사공내역(장) 7" xfId="3122" xr:uid="{00000000-0005-0000-0000-0000CB110000}"/>
    <cellStyle name="Ç¥_LFD부산실행예산(020305)건축_골조공사공내역(장) 7" xfId="3123" xr:uid="{00000000-0005-0000-0000-0000CC110000}"/>
    <cellStyle name="C￥_LFD부산실행예산(020305)건축_골조공사공내역(장) 8" xfId="3546" xr:uid="{00000000-0005-0000-0000-0000CD110000}"/>
    <cellStyle name="Ç¥_LFD부산실행예산(020305)건축_골조공사공내역(장) 8" xfId="3547" xr:uid="{00000000-0005-0000-0000-0000CE110000}"/>
    <cellStyle name="C￥_LFD부산실행예산(020305)건축_골조공사공내역(장) 9" xfId="3970" xr:uid="{00000000-0005-0000-0000-0000CF110000}"/>
    <cellStyle name="Ç¥_LFD부산실행예산(020305)건축_골조공사공내역(장) 9" xfId="3971" xr:uid="{00000000-0005-0000-0000-0000D0110000}"/>
    <cellStyle name="C￥_LFD부산실행예산(020305)건축_골조공사공내역(장)_덕천실행내역(토,조)정리전" xfId="224" xr:uid="{00000000-0005-0000-0000-0000D1110000}"/>
    <cellStyle name="Ç¥_LFD부산실행예산(020305)건축_골조공사공내역(장)_덕천실행내역(토,조)정리전" xfId="225" xr:uid="{00000000-0005-0000-0000-0000D2110000}"/>
    <cellStyle name="C￥_LFD부산실행예산(020305)건축_골조공사공내역(장)_덕천실행내역(토,조)정리전 10" xfId="230" xr:uid="{00000000-0005-0000-0000-0000D3110000}"/>
    <cellStyle name="Ç¥_LFD부산실행예산(020305)건축_골조공사공내역(장)_덕천실행내역(토,조)정리전 10" xfId="231" xr:uid="{00000000-0005-0000-0000-0000D4110000}"/>
    <cellStyle name="C￥_LFD부산실행예산(020305)건축_골조공사공내역(장)_덕천실행내역(토,조)정리전 2" xfId="950" xr:uid="{00000000-0005-0000-0000-0000D5110000}"/>
    <cellStyle name="Ç¥_LFD부산실행예산(020305)건축_골조공사공내역(장)_덕천실행내역(토,조)정리전 2" xfId="951" xr:uid="{00000000-0005-0000-0000-0000D6110000}"/>
    <cellStyle name="C￥_LFD부산실행예산(020305)건축_골조공사공내역(장)_덕천실행내역(토,조)정리전 3" xfId="1428" xr:uid="{00000000-0005-0000-0000-0000D7110000}"/>
    <cellStyle name="Ç¥_LFD부산실행예산(020305)건축_골조공사공내역(장)_덕천실행내역(토,조)정리전 3" xfId="1429" xr:uid="{00000000-0005-0000-0000-0000D8110000}"/>
    <cellStyle name="C￥_LFD부산실행예산(020305)건축_골조공사공내역(장)_덕천실행내역(토,조)정리전 4" xfId="1852" xr:uid="{00000000-0005-0000-0000-0000D9110000}"/>
    <cellStyle name="Ç¥_LFD부산실행예산(020305)건축_골조공사공내역(장)_덕천실행내역(토,조)정리전 4" xfId="1853" xr:uid="{00000000-0005-0000-0000-0000DA110000}"/>
    <cellStyle name="C￥_LFD부산실행예산(020305)건축_골조공사공내역(장)_덕천실행내역(토,조)정리전 5" xfId="2276" xr:uid="{00000000-0005-0000-0000-0000DB110000}"/>
    <cellStyle name="Ç¥_LFD부산실행예산(020305)건축_골조공사공내역(장)_덕천실행내역(토,조)정리전 5" xfId="2277" xr:uid="{00000000-0005-0000-0000-0000DC110000}"/>
    <cellStyle name="C￥_LFD부산실행예산(020305)건축_골조공사공내역(장)_덕천실행내역(토,조)정리전 6" xfId="2700" xr:uid="{00000000-0005-0000-0000-0000DD110000}"/>
    <cellStyle name="Ç¥_LFD부산실행예산(020305)건축_골조공사공내역(장)_덕천실행내역(토,조)정리전 6" xfId="2701" xr:uid="{00000000-0005-0000-0000-0000DE110000}"/>
    <cellStyle name="C￥_LFD부산실행예산(020305)건축_골조공사공내역(장)_덕천실행내역(토,조)정리전 7" xfId="3124" xr:uid="{00000000-0005-0000-0000-0000DF110000}"/>
    <cellStyle name="Ç¥_LFD부산실행예산(020305)건축_골조공사공내역(장)_덕천실행내역(토,조)정리전 7" xfId="3125" xr:uid="{00000000-0005-0000-0000-0000E0110000}"/>
    <cellStyle name="C￥_LFD부산실행예산(020305)건축_골조공사공내역(장)_덕천실행내역(토,조)정리전 8" xfId="3548" xr:uid="{00000000-0005-0000-0000-0000E1110000}"/>
    <cellStyle name="Ç¥_LFD부산실행예산(020305)건축_골조공사공내역(장)_덕천실행내역(토,조)정리전 8" xfId="3549" xr:uid="{00000000-0005-0000-0000-0000E2110000}"/>
    <cellStyle name="C￥_LFD부산실행예산(020305)건축_골조공사공내역(장)_덕천실행내역(토,조)정리전 9" xfId="3972" xr:uid="{00000000-0005-0000-0000-0000E3110000}"/>
    <cellStyle name="Ç¥_LFD부산실행예산(020305)건축_골조공사공내역(장)_덕천실행내역(토,조)정리전 9" xfId="3973" xr:uid="{00000000-0005-0000-0000-0000E4110000}"/>
    <cellStyle name="C￥_LFD부산실행예산(020305)건축_골조공사공내역(장)_덕천실행내역(토조)" xfId="226" xr:uid="{00000000-0005-0000-0000-0000E5110000}"/>
    <cellStyle name="Ç¥_LFD부산실행예산(020305)건축_골조공사공내역(장)_덕천실행내역(토조)" xfId="227" xr:uid="{00000000-0005-0000-0000-0000E6110000}"/>
    <cellStyle name="C￥_LFD부산실행예산(020305)건축_골조공사공내역(장)_덕천실행내역(토조) 10" xfId="232" xr:uid="{00000000-0005-0000-0000-0000E7110000}"/>
    <cellStyle name="Ç¥_LFD부산실행예산(020305)건축_골조공사공내역(장)_덕천실행내역(토조) 10" xfId="233" xr:uid="{00000000-0005-0000-0000-0000E8110000}"/>
    <cellStyle name="C￥_LFD부산실행예산(020305)건축_골조공사공내역(장)_덕천실행내역(토조) 2" xfId="952" xr:uid="{00000000-0005-0000-0000-0000E9110000}"/>
    <cellStyle name="Ç¥_LFD부산실행예산(020305)건축_골조공사공내역(장)_덕천실행내역(토조) 2" xfId="953" xr:uid="{00000000-0005-0000-0000-0000EA110000}"/>
    <cellStyle name="C￥_LFD부산실행예산(020305)건축_골조공사공내역(장)_덕천실행내역(토조) 3" xfId="1430" xr:uid="{00000000-0005-0000-0000-0000EB110000}"/>
    <cellStyle name="Ç¥_LFD부산실행예산(020305)건축_골조공사공내역(장)_덕천실행내역(토조) 3" xfId="1431" xr:uid="{00000000-0005-0000-0000-0000EC110000}"/>
    <cellStyle name="C￥_LFD부산실행예산(020305)건축_골조공사공내역(장)_덕천실행내역(토조) 4" xfId="1854" xr:uid="{00000000-0005-0000-0000-0000ED110000}"/>
    <cellStyle name="Ç¥_LFD부산실행예산(020305)건축_골조공사공내역(장)_덕천실행내역(토조) 4" xfId="1855" xr:uid="{00000000-0005-0000-0000-0000EE110000}"/>
    <cellStyle name="C￥_LFD부산실행예산(020305)건축_골조공사공내역(장)_덕천실행내역(토조) 5" xfId="2278" xr:uid="{00000000-0005-0000-0000-0000EF110000}"/>
    <cellStyle name="Ç¥_LFD부산실행예산(020305)건축_골조공사공내역(장)_덕천실행내역(토조) 5" xfId="2279" xr:uid="{00000000-0005-0000-0000-0000F0110000}"/>
    <cellStyle name="C￥_LFD부산실행예산(020305)건축_골조공사공내역(장)_덕천실행내역(토조) 6" xfId="2702" xr:uid="{00000000-0005-0000-0000-0000F1110000}"/>
    <cellStyle name="Ç¥_LFD부산실행예산(020305)건축_골조공사공내역(장)_덕천실행내역(토조) 6" xfId="2703" xr:uid="{00000000-0005-0000-0000-0000F2110000}"/>
    <cellStyle name="C￥_LFD부산실행예산(020305)건축_골조공사공내역(장)_덕천실행내역(토조) 7" xfId="3126" xr:uid="{00000000-0005-0000-0000-0000F3110000}"/>
    <cellStyle name="Ç¥_LFD부산실행예산(020305)건축_골조공사공내역(장)_덕천실행내역(토조) 7" xfId="3127" xr:uid="{00000000-0005-0000-0000-0000F4110000}"/>
    <cellStyle name="C￥_LFD부산실행예산(020305)건축_골조공사공내역(장)_덕천실행내역(토조) 8" xfId="3550" xr:uid="{00000000-0005-0000-0000-0000F5110000}"/>
    <cellStyle name="Ç¥_LFD부산실행예산(020305)건축_골조공사공내역(장)_덕천실행내역(토조) 8" xfId="3551" xr:uid="{00000000-0005-0000-0000-0000F6110000}"/>
    <cellStyle name="C￥_LFD부산실행예산(020305)건축_골조공사공내역(장)_덕천실행내역(토조) 9" xfId="3974" xr:uid="{00000000-0005-0000-0000-0000F7110000}"/>
    <cellStyle name="Ç¥_LFD부산실행예산(020305)건축_골조공사공내역(장)_덕천실행내역(토조) 9" xfId="3975" xr:uid="{00000000-0005-0000-0000-0000F8110000}"/>
    <cellStyle name="C￥_LFD부산실행예산(020305)건축_골조공사실행예산품의" xfId="228" xr:uid="{00000000-0005-0000-0000-0000F9110000}"/>
    <cellStyle name="Ç¥_LFD부산실행예산(020305)건축_골조공사실행예산품의" xfId="229" xr:uid="{00000000-0005-0000-0000-0000FA110000}"/>
    <cellStyle name="C￥_LFD부산실행예산(020305)건축_골조공사실행예산품의 10" xfId="234" xr:uid="{00000000-0005-0000-0000-0000FB110000}"/>
    <cellStyle name="Ç¥_LFD부산실행예산(020305)건축_골조공사실행예산품의 10" xfId="235" xr:uid="{00000000-0005-0000-0000-0000FC110000}"/>
    <cellStyle name="C￥_LFD부산실행예산(020305)건축_골조공사실행예산품의 2" xfId="954" xr:uid="{00000000-0005-0000-0000-0000FD110000}"/>
    <cellStyle name="Ç¥_LFD부산실행예산(020305)건축_골조공사실행예산품의 2" xfId="955" xr:uid="{00000000-0005-0000-0000-0000FE110000}"/>
    <cellStyle name="C￥_LFD부산실행예산(020305)건축_골조공사실행예산품의 3" xfId="1432" xr:uid="{00000000-0005-0000-0000-0000FF110000}"/>
    <cellStyle name="Ç¥_LFD부산실행예산(020305)건축_골조공사실행예산품의 3" xfId="1433" xr:uid="{00000000-0005-0000-0000-000000120000}"/>
    <cellStyle name="C￥_LFD부산실행예산(020305)건축_골조공사실행예산품의 4" xfId="1856" xr:uid="{00000000-0005-0000-0000-000001120000}"/>
    <cellStyle name="Ç¥_LFD부산실행예산(020305)건축_골조공사실행예산품의 4" xfId="1857" xr:uid="{00000000-0005-0000-0000-000002120000}"/>
    <cellStyle name="C￥_LFD부산실행예산(020305)건축_골조공사실행예산품의 5" xfId="2280" xr:uid="{00000000-0005-0000-0000-000003120000}"/>
    <cellStyle name="Ç¥_LFD부산실행예산(020305)건축_골조공사실행예산품의 5" xfId="2281" xr:uid="{00000000-0005-0000-0000-000004120000}"/>
    <cellStyle name="C￥_LFD부산실행예산(020305)건축_골조공사실행예산품의 6" xfId="2704" xr:uid="{00000000-0005-0000-0000-000005120000}"/>
    <cellStyle name="Ç¥_LFD부산실행예산(020305)건축_골조공사실행예산품의 6" xfId="2705" xr:uid="{00000000-0005-0000-0000-000006120000}"/>
    <cellStyle name="C￥_LFD부산실행예산(020305)건축_골조공사실행예산품의 7" xfId="3128" xr:uid="{00000000-0005-0000-0000-000007120000}"/>
    <cellStyle name="Ç¥_LFD부산실행예산(020305)건축_골조공사실행예산품의 7" xfId="3129" xr:uid="{00000000-0005-0000-0000-000008120000}"/>
    <cellStyle name="C￥_LFD부산실행예산(020305)건축_골조공사실행예산품의 8" xfId="3552" xr:uid="{00000000-0005-0000-0000-000009120000}"/>
    <cellStyle name="Ç¥_LFD부산실행예산(020305)건축_골조공사실행예산품의 8" xfId="3553" xr:uid="{00000000-0005-0000-0000-00000A120000}"/>
    <cellStyle name="C￥_LFD부산실행예산(020305)건축_골조공사실행예산품의 9" xfId="3976" xr:uid="{00000000-0005-0000-0000-00000B120000}"/>
    <cellStyle name="Ç¥_LFD부산실행예산(020305)건축_골조공사실행예산품의 9" xfId="3977" xr:uid="{00000000-0005-0000-0000-00000C120000}"/>
    <cellStyle name="C￥_LFD부산실행예산(020305)건축_골조공사실행예산품의_덕천실행내역(토,조)정리전" xfId="230" xr:uid="{00000000-0005-0000-0000-00000D120000}"/>
    <cellStyle name="Ç¥_LFD부산실행예산(020305)건축_골조공사실행예산품의_덕천실행내역(토,조)정리전" xfId="231" xr:uid="{00000000-0005-0000-0000-00000E120000}"/>
    <cellStyle name="C￥_LFD부산실행예산(020305)건축_골조공사실행예산품의_덕천실행내역(토,조)정리전 10" xfId="236" xr:uid="{00000000-0005-0000-0000-00000F120000}"/>
    <cellStyle name="Ç¥_LFD부산실행예산(020305)건축_골조공사실행예산품의_덕천실행내역(토,조)정리전 10" xfId="237" xr:uid="{00000000-0005-0000-0000-000010120000}"/>
    <cellStyle name="C￥_LFD부산실행예산(020305)건축_골조공사실행예산품의_덕천실행내역(토,조)정리전 2" xfId="956" xr:uid="{00000000-0005-0000-0000-000011120000}"/>
    <cellStyle name="Ç¥_LFD부산실행예산(020305)건축_골조공사실행예산품의_덕천실행내역(토,조)정리전 2" xfId="957" xr:uid="{00000000-0005-0000-0000-000012120000}"/>
    <cellStyle name="C￥_LFD부산실행예산(020305)건축_골조공사실행예산품의_덕천실행내역(토,조)정리전 3" xfId="1434" xr:uid="{00000000-0005-0000-0000-000013120000}"/>
    <cellStyle name="Ç¥_LFD부산실행예산(020305)건축_골조공사실행예산품의_덕천실행내역(토,조)정리전 3" xfId="1435" xr:uid="{00000000-0005-0000-0000-000014120000}"/>
    <cellStyle name="C￥_LFD부산실행예산(020305)건축_골조공사실행예산품의_덕천실행내역(토,조)정리전 4" xfId="1858" xr:uid="{00000000-0005-0000-0000-000015120000}"/>
    <cellStyle name="Ç¥_LFD부산실행예산(020305)건축_골조공사실행예산품의_덕천실행내역(토,조)정리전 4" xfId="1859" xr:uid="{00000000-0005-0000-0000-000016120000}"/>
    <cellStyle name="C￥_LFD부산실행예산(020305)건축_골조공사실행예산품의_덕천실행내역(토,조)정리전 5" xfId="2282" xr:uid="{00000000-0005-0000-0000-000017120000}"/>
    <cellStyle name="Ç¥_LFD부산실행예산(020305)건축_골조공사실행예산품의_덕천실행내역(토,조)정리전 5" xfId="2283" xr:uid="{00000000-0005-0000-0000-000018120000}"/>
    <cellStyle name="C￥_LFD부산실행예산(020305)건축_골조공사실행예산품의_덕천실행내역(토,조)정리전 6" xfId="2706" xr:uid="{00000000-0005-0000-0000-000019120000}"/>
    <cellStyle name="Ç¥_LFD부산실행예산(020305)건축_골조공사실행예산품의_덕천실행내역(토,조)정리전 6" xfId="2707" xr:uid="{00000000-0005-0000-0000-00001A120000}"/>
    <cellStyle name="C￥_LFD부산실행예산(020305)건축_골조공사실행예산품의_덕천실행내역(토,조)정리전 7" xfId="3130" xr:uid="{00000000-0005-0000-0000-00001B120000}"/>
    <cellStyle name="Ç¥_LFD부산실행예산(020305)건축_골조공사실행예산품의_덕천실행내역(토,조)정리전 7" xfId="3131" xr:uid="{00000000-0005-0000-0000-00001C120000}"/>
    <cellStyle name="C￥_LFD부산실행예산(020305)건축_골조공사실행예산품의_덕천실행내역(토,조)정리전 8" xfId="3554" xr:uid="{00000000-0005-0000-0000-00001D120000}"/>
    <cellStyle name="Ç¥_LFD부산실행예산(020305)건축_골조공사실행예산품의_덕천실행내역(토,조)정리전 8" xfId="3555" xr:uid="{00000000-0005-0000-0000-00001E120000}"/>
    <cellStyle name="C￥_LFD부산실행예산(020305)건축_골조공사실행예산품의_덕천실행내역(토,조)정리전 9" xfId="3978" xr:uid="{00000000-0005-0000-0000-00001F120000}"/>
    <cellStyle name="Ç¥_LFD부산실행예산(020305)건축_골조공사실행예산품의_덕천실행내역(토,조)정리전 9" xfId="3979" xr:uid="{00000000-0005-0000-0000-000020120000}"/>
    <cellStyle name="C￥_LFD부산실행예산(020305)건축_골조공사실행예산품의_덕천실행내역(토조)" xfId="232" xr:uid="{00000000-0005-0000-0000-000021120000}"/>
    <cellStyle name="Ç¥_LFD부산실행예산(020305)건축_골조공사실행예산품의_덕천실행내역(토조)" xfId="233" xr:uid="{00000000-0005-0000-0000-000022120000}"/>
    <cellStyle name="C￥_LFD부산실행예산(020305)건축_골조공사실행예산품의_덕천실행내역(토조) 10" xfId="238" xr:uid="{00000000-0005-0000-0000-000023120000}"/>
    <cellStyle name="Ç¥_LFD부산실행예산(020305)건축_골조공사실행예산품의_덕천실행내역(토조) 10" xfId="239" xr:uid="{00000000-0005-0000-0000-000024120000}"/>
    <cellStyle name="C￥_LFD부산실행예산(020305)건축_골조공사실행예산품의_덕천실행내역(토조) 2" xfId="958" xr:uid="{00000000-0005-0000-0000-000025120000}"/>
    <cellStyle name="Ç¥_LFD부산실행예산(020305)건축_골조공사실행예산품의_덕천실행내역(토조) 2" xfId="959" xr:uid="{00000000-0005-0000-0000-000026120000}"/>
    <cellStyle name="C￥_LFD부산실행예산(020305)건축_골조공사실행예산품의_덕천실행내역(토조) 3" xfId="1436" xr:uid="{00000000-0005-0000-0000-000027120000}"/>
    <cellStyle name="Ç¥_LFD부산실행예산(020305)건축_골조공사실행예산품의_덕천실행내역(토조) 3" xfId="1437" xr:uid="{00000000-0005-0000-0000-000028120000}"/>
    <cellStyle name="C￥_LFD부산실행예산(020305)건축_골조공사실행예산품의_덕천실행내역(토조) 4" xfId="1860" xr:uid="{00000000-0005-0000-0000-000029120000}"/>
    <cellStyle name="Ç¥_LFD부산실행예산(020305)건축_골조공사실행예산품의_덕천실행내역(토조) 4" xfId="1861" xr:uid="{00000000-0005-0000-0000-00002A120000}"/>
    <cellStyle name="C￥_LFD부산실행예산(020305)건축_골조공사실행예산품의_덕천실행내역(토조) 5" xfId="2284" xr:uid="{00000000-0005-0000-0000-00002B120000}"/>
    <cellStyle name="Ç¥_LFD부산실행예산(020305)건축_골조공사실행예산품의_덕천실행내역(토조) 5" xfId="2285" xr:uid="{00000000-0005-0000-0000-00002C120000}"/>
    <cellStyle name="C￥_LFD부산실행예산(020305)건축_골조공사실행예산품의_덕천실행내역(토조) 6" xfId="2708" xr:uid="{00000000-0005-0000-0000-00002D120000}"/>
    <cellStyle name="Ç¥_LFD부산실행예산(020305)건축_골조공사실행예산품의_덕천실행내역(토조) 6" xfId="2709" xr:uid="{00000000-0005-0000-0000-00002E120000}"/>
    <cellStyle name="C￥_LFD부산실행예산(020305)건축_골조공사실행예산품의_덕천실행내역(토조) 7" xfId="3132" xr:uid="{00000000-0005-0000-0000-00002F120000}"/>
    <cellStyle name="Ç¥_LFD부산실행예산(020305)건축_골조공사실행예산품의_덕천실행내역(토조) 7" xfId="3133" xr:uid="{00000000-0005-0000-0000-000030120000}"/>
    <cellStyle name="C￥_LFD부산실행예산(020305)건축_골조공사실행예산품의_덕천실행내역(토조) 8" xfId="3556" xr:uid="{00000000-0005-0000-0000-000031120000}"/>
    <cellStyle name="Ç¥_LFD부산실행예산(020305)건축_골조공사실행예산품의_덕천실행내역(토조) 8" xfId="3557" xr:uid="{00000000-0005-0000-0000-000032120000}"/>
    <cellStyle name="C￥_LFD부산실행예산(020305)건축_골조공사실행예산품의_덕천실행내역(토조) 9" xfId="3980" xr:uid="{00000000-0005-0000-0000-000033120000}"/>
    <cellStyle name="Ç¥_LFD부산실행예산(020305)건축_골조공사실행예산품의_덕천실행내역(토조) 9" xfId="3981" xr:uid="{00000000-0005-0000-0000-000034120000}"/>
    <cellStyle name="C￥_LFD부산실행예산(020305)건축_덕천실행내역(토,조)정리전" xfId="234" xr:uid="{00000000-0005-0000-0000-000035120000}"/>
    <cellStyle name="Ç¥_LFD부산실행예산(020305)건축_덕천실행내역(토,조)정리전" xfId="235" xr:uid="{00000000-0005-0000-0000-000036120000}"/>
    <cellStyle name="C￥_LFD부산실행예산(020305)건축_덕천실행내역(토,조)정리전 10" xfId="240" xr:uid="{00000000-0005-0000-0000-000037120000}"/>
    <cellStyle name="Ç¥_LFD부산실행예산(020305)건축_덕천실행내역(토,조)정리전 10" xfId="241" xr:uid="{00000000-0005-0000-0000-000038120000}"/>
    <cellStyle name="C￥_LFD부산실행예산(020305)건축_덕천실행내역(토,조)정리전 2" xfId="960" xr:uid="{00000000-0005-0000-0000-000039120000}"/>
    <cellStyle name="Ç¥_LFD부산실행예산(020305)건축_덕천실행내역(토,조)정리전 2" xfId="961" xr:uid="{00000000-0005-0000-0000-00003A120000}"/>
    <cellStyle name="C￥_LFD부산실행예산(020305)건축_덕천실행내역(토,조)정리전 3" xfId="1438" xr:uid="{00000000-0005-0000-0000-00003B120000}"/>
    <cellStyle name="Ç¥_LFD부산실행예산(020305)건축_덕천실행내역(토,조)정리전 3" xfId="1439" xr:uid="{00000000-0005-0000-0000-00003C120000}"/>
    <cellStyle name="C￥_LFD부산실행예산(020305)건축_덕천실행내역(토,조)정리전 4" xfId="1862" xr:uid="{00000000-0005-0000-0000-00003D120000}"/>
    <cellStyle name="Ç¥_LFD부산실행예산(020305)건축_덕천실행내역(토,조)정리전 4" xfId="1863" xr:uid="{00000000-0005-0000-0000-00003E120000}"/>
    <cellStyle name="C￥_LFD부산실행예산(020305)건축_덕천실행내역(토,조)정리전 5" xfId="2286" xr:uid="{00000000-0005-0000-0000-00003F120000}"/>
    <cellStyle name="Ç¥_LFD부산실행예산(020305)건축_덕천실행내역(토,조)정리전 5" xfId="2287" xr:uid="{00000000-0005-0000-0000-000040120000}"/>
    <cellStyle name="C￥_LFD부산실행예산(020305)건축_덕천실행내역(토,조)정리전 6" xfId="2710" xr:uid="{00000000-0005-0000-0000-000041120000}"/>
    <cellStyle name="Ç¥_LFD부산실행예산(020305)건축_덕천실행내역(토,조)정리전 6" xfId="2711" xr:uid="{00000000-0005-0000-0000-000042120000}"/>
    <cellStyle name="C￥_LFD부산실행예산(020305)건축_덕천실행내역(토,조)정리전 7" xfId="3134" xr:uid="{00000000-0005-0000-0000-000043120000}"/>
    <cellStyle name="Ç¥_LFD부산실행예산(020305)건축_덕천실행내역(토,조)정리전 7" xfId="3135" xr:uid="{00000000-0005-0000-0000-000044120000}"/>
    <cellStyle name="C￥_LFD부산실행예산(020305)건축_덕천실행내역(토,조)정리전 8" xfId="3558" xr:uid="{00000000-0005-0000-0000-000045120000}"/>
    <cellStyle name="Ç¥_LFD부산실행예산(020305)건축_덕천실행내역(토,조)정리전 8" xfId="3559" xr:uid="{00000000-0005-0000-0000-000046120000}"/>
    <cellStyle name="C￥_LFD부산실행예산(020305)건축_덕천실행내역(토,조)정리전 9" xfId="3982" xr:uid="{00000000-0005-0000-0000-000047120000}"/>
    <cellStyle name="Ç¥_LFD부산실행예산(020305)건축_덕천실행내역(토,조)정리전 9" xfId="3983" xr:uid="{00000000-0005-0000-0000-000048120000}"/>
    <cellStyle name="C￥_LFD부산실행예산(020305)건축_덕천실행내역(토조)" xfId="236" xr:uid="{00000000-0005-0000-0000-000049120000}"/>
    <cellStyle name="Ç¥_LFD부산실행예산(020305)건축_덕천실행내역(토조)" xfId="237" xr:uid="{00000000-0005-0000-0000-00004A120000}"/>
    <cellStyle name="C￥_LFD부산실행예산(020305)건축_덕천실행내역(토조) 10" xfId="242" xr:uid="{00000000-0005-0000-0000-00004B120000}"/>
    <cellStyle name="Ç¥_LFD부산실행예산(020305)건축_덕천실행내역(토조) 10" xfId="243" xr:uid="{00000000-0005-0000-0000-00004C120000}"/>
    <cellStyle name="C￥_LFD부산실행예산(020305)건축_덕천실행내역(토조) 2" xfId="962" xr:uid="{00000000-0005-0000-0000-00004D120000}"/>
    <cellStyle name="Ç¥_LFD부산실행예산(020305)건축_덕천실행내역(토조) 2" xfId="963" xr:uid="{00000000-0005-0000-0000-00004E120000}"/>
    <cellStyle name="C￥_LFD부산실행예산(020305)건축_덕천실행내역(토조) 3" xfId="1440" xr:uid="{00000000-0005-0000-0000-00004F120000}"/>
    <cellStyle name="Ç¥_LFD부산실행예산(020305)건축_덕천실행내역(토조) 3" xfId="1441" xr:uid="{00000000-0005-0000-0000-000050120000}"/>
    <cellStyle name="C￥_LFD부산실행예산(020305)건축_덕천실행내역(토조) 4" xfId="1864" xr:uid="{00000000-0005-0000-0000-000051120000}"/>
    <cellStyle name="Ç¥_LFD부산실행예산(020305)건축_덕천실행내역(토조) 4" xfId="1865" xr:uid="{00000000-0005-0000-0000-000052120000}"/>
    <cellStyle name="C￥_LFD부산실행예산(020305)건축_덕천실행내역(토조) 5" xfId="2288" xr:uid="{00000000-0005-0000-0000-000053120000}"/>
    <cellStyle name="Ç¥_LFD부산실행예산(020305)건축_덕천실행내역(토조) 5" xfId="2289" xr:uid="{00000000-0005-0000-0000-000054120000}"/>
    <cellStyle name="C￥_LFD부산실행예산(020305)건축_덕천실행내역(토조) 6" xfId="2712" xr:uid="{00000000-0005-0000-0000-000055120000}"/>
    <cellStyle name="Ç¥_LFD부산실행예산(020305)건축_덕천실행내역(토조) 6" xfId="2713" xr:uid="{00000000-0005-0000-0000-000056120000}"/>
    <cellStyle name="C￥_LFD부산실행예산(020305)건축_덕천실행내역(토조) 7" xfId="3136" xr:uid="{00000000-0005-0000-0000-000057120000}"/>
    <cellStyle name="Ç¥_LFD부산실행예산(020305)건축_덕천실행내역(토조) 7" xfId="3137" xr:uid="{00000000-0005-0000-0000-000058120000}"/>
    <cellStyle name="C￥_LFD부산실행예산(020305)건축_덕천실행내역(토조) 8" xfId="3560" xr:uid="{00000000-0005-0000-0000-000059120000}"/>
    <cellStyle name="Ç¥_LFD부산실행예산(020305)건축_덕천실행내역(토조) 8" xfId="3561" xr:uid="{00000000-0005-0000-0000-00005A120000}"/>
    <cellStyle name="C￥_LFD부산실행예산(020305)건축_덕천실행내역(토조) 9" xfId="3984" xr:uid="{00000000-0005-0000-0000-00005B120000}"/>
    <cellStyle name="Ç¥_LFD부산실행예산(020305)건축_덕천실행내역(토조) 9" xfId="3985" xr:uid="{00000000-0005-0000-0000-00005C120000}"/>
    <cellStyle name="C￥_LFD부산실행예산(020305)건축_부산덕천2차실행예산(기초DATA)" xfId="238" xr:uid="{00000000-0005-0000-0000-00005D120000}"/>
    <cellStyle name="Ç¥_LFD부산실행예산(020305)건축_부산덕천2차실행예산(기초DATA)" xfId="239" xr:uid="{00000000-0005-0000-0000-00005E120000}"/>
    <cellStyle name="C￥_LFD부산실행예산(020305)건축_부산덕천2차실행예산(기초DATA) 10" xfId="244" xr:uid="{00000000-0005-0000-0000-00005F120000}"/>
    <cellStyle name="Ç¥_LFD부산실행예산(020305)건축_부산덕천2차실행예산(기초DATA) 10" xfId="245" xr:uid="{00000000-0005-0000-0000-000060120000}"/>
    <cellStyle name="C￥_LFD부산실행예산(020305)건축_부산덕천2차실행예산(기초DATA) 2" xfId="964" xr:uid="{00000000-0005-0000-0000-000061120000}"/>
    <cellStyle name="Ç¥_LFD부산실행예산(020305)건축_부산덕천2차실행예산(기초DATA) 2" xfId="965" xr:uid="{00000000-0005-0000-0000-000062120000}"/>
    <cellStyle name="C￥_LFD부산실행예산(020305)건축_부산덕천2차실행예산(기초DATA) 3" xfId="1442" xr:uid="{00000000-0005-0000-0000-000063120000}"/>
    <cellStyle name="Ç¥_LFD부산실행예산(020305)건축_부산덕천2차실행예산(기초DATA) 3" xfId="1443" xr:uid="{00000000-0005-0000-0000-000064120000}"/>
    <cellStyle name="C￥_LFD부산실행예산(020305)건축_부산덕천2차실행예산(기초DATA) 4" xfId="1866" xr:uid="{00000000-0005-0000-0000-000065120000}"/>
    <cellStyle name="Ç¥_LFD부산실행예산(020305)건축_부산덕천2차실행예산(기초DATA) 4" xfId="1867" xr:uid="{00000000-0005-0000-0000-000066120000}"/>
    <cellStyle name="C￥_LFD부산실행예산(020305)건축_부산덕천2차실행예산(기초DATA) 5" xfId="2290" xr:uid="{00000000-0005-0000-0000-000067120000}"/>
    <cellStyle name="Ç¥_LFD부산실행예산(020305)건축_부산덕천2차실행예산(기초DATA) 5" xfId="2291" xr:uid="{00000000-0005-0000-0000-000068120000}"/>
    <cellStyle name="C￥_LFD부산실행예산(020305)건축_부산덕천2차실행예산(기초DATA) 6" xfId="2714" xr:uid="{00000000-0005-0000-0000-000069120000}"/>
    <cellStyle name="Ç¥_LFD부산실행예산(020305)건축_부산덕천2차실행예산(기초DATA) 6" xfId="2715" xr:uid="{00000000-0005-0000-0000-00006A120000}"/>
    <cellStyle name="C￥_LFD부산실행예산(020305)건축_부산덕천2차실행예산(기초DATA) 7" xfId="3138" xr:uid="{00000000-0005-0000-0000-00006B120000}"/>
    <cellStyle name="Ç¥_LFD부산실행예산(020305)건축_부산덕천2차실행예산(기초DATA) 7" xfId="3139" xr:uid="{00000000-0005-0000-0000-00006C120000}"/>
    <cellStyle name="C￥_LFD부산실행예산(020305)건축_부산덕천2차실행예산(기초DATA) 8" xfId="3562" xr:uid="{00000000-0005-0000-0000-00006D120000}"/>
    <cellStyle name="Ç¥_LFD부산실행예산(020305)건축_부산덕천2차실행예산(기초DATA) 8" xfId="3563" xr:uid="{00000000-0005-0000-0000-00006E120000}"/>
    <cellStyle name="C￥_LFD부산실행예산(020305)건축_부산덕천2차실행예산(기초DATA) 9" xfId="3986" xr:uid="{00000000-0005-0000-0000-00006F120000}"/>
    <cellStyle name="Ç¥_LFD부산실행예산(020305)건축_부산덕천2차실행예산(기초DATA) 9" xfId="3987" xr:uid="{00000000-0005-0000-0000-000070120000}"/>
    <cellStyle name="C￥_LFD부산실행예산(020305)건축_부산덕천2차실행예산(기초DATA)_덕천실행내역(토,조)정리전" xfId="240" xr:uid="{00000000-0005-0000-0000-000071120000}"/>
    <cellStyle name="Ç¥_LFD부산실행예산(020305)건축_부산덕천2차실행예산(기초DATA)_덕천실행내역(토,조)정리전" xfId="241" xr:uid="{00000000-0005-0000-0000-000072120000}"/>
    <cellStyle name="C￥_LFD부산실행예산(020305)건축_부산덕천2차실행예산(기초DATA)_덕천실행내역(토,조)정리전 10" xfId="246" xr:uid="{00000000-0005-0000-0000-000073120000}"/>
    <cellStyle name="Ç¥_LFD부산실행예산(020305)건축_부산덕천2차실행예산(기초DATA)_덕천실행내역(토,조)정리전 10" xfId="247" xr:uid="{00000000-0005-0000-0000-000074120000}"/>
    <cellStyle name="C￥_LFD부산실행예산(020305)건축_부산덕천2차실행예산(기초DATA)_덕천실행내역(토,조)정리전 2" xfId="966" xr:uid="{00000000-0005-0000-0000-000075120000}"/>
    <cellStyle name="Ç¥_LFD부산실행예산(020305)건축_부산덕천2차실행예산(기초DATA)_덕천실행내역(토,조)정리전 2" xfId="967" xr:uid="{00000000-0005-0000-0000-000076120000}"/>
    <cellStyle name="C￥_LFD부산실행예산(020305)건축_부산덕천2차실행예산(기초DATA)_덕천실행내역(토,조)정리전 3" xfId="1444" xr:uid="{00000000-0005-0000-0000-000077120000}"/>
    <cellStyle name="Ç¥_LFD부산실행예산(020305)건축_부산덕천2차실행예산(기초DATA)_덕천실행내역(토,조)정리전 3" xfId="1445" xr:uid="{00000000-0005-0000-0000-000078120000}"/>
    <cellStyle name="C￥_LFD부산실행예산(020305)건축_부산덕천2차실행예산(기초DATA)_덕천실행내역(토,조)정리전 4" xfId="1868" xr:uid="{00000000-0005-0000-0000-000079120000}"/>
    <cellStyle name="Ç¥_LFD부산실행예산(020305)건축_부산덕천2차실행예산(기초DATA)_덕천실행내역(토,조)정리전 4" xfId="1869" xr:uid="{00000000-0005-0000-0000-00007A120000}"/>
    <cellStyle name="C￥_LFD부산실행예산(020305)건축_부산덕천2차실행예산(기초DATA)_덕천실행내역(토,조)정리전 5" xfId="2292" xr:uid="{00000000-0005-0000-0000-00007B120000}"/>
    <cellStyle name="Ç¥_LFD부산실행예산(020305)건축_부산덕천2차실행예산(기초DATA)_덕천실행내역(토,조)정리전 5" xfId="2293" xr:uid="{00000000-0005-0000-0000-00007C120000}"/>
    <cellStyle name="C￥_LFD부산실행예산(020305)건축_부산덕천2차실행예산(기초DATA)_덕천실행내역(토,조)정리전 6" xfId="2716" xr:uid="{00000000-0005-0000-0000-00007D120000}"/>
    <cellStyle name="Ç¥_LFD부산실행예산(020305)건축_부산덕천2차실행예산(기초DATA)_덕천실행내역(토,조)정리전 6" xfId="2717" xr:uid="{00000000-0005-0000-0000-00007E120000}"/>
    <cellStyle name="C￥_LFD부산실행예산(020305)건축_부산덕천2차실행예산(기초DATA)_덕천실행내역(토,조)정리전 7" xfId="3140" xr:uid="{00000000-0005-0000-0000-00007F120000}"/>
    <cellStyle name="Ç¥_LFD부산실행예산(020305)건축_부산덕천2차실행예산(기초DATA)_덕천실행내역(토,조)정리전 7" xfId="3141" xr:uid="{00000000-0005-0000-0000-000080120000}"/>
    <cellStyle name="C￥_LFD부산실행예산(020305)건축_부산덕천2차실행예산(기초DATA)_덕천실행내역(토,조)정리전 8" xfId="3564" xr:uid="{00000000-0005-0000-0000-000081120000}"/>
    <cellStyle name="Ç¥_LFD부산실행예산(020305)건축_부산덕천2차실행예산(기초DATA)_덕천실행내역(토,조)정리전 8" xfId="3565" xr:uid="{00000000-0005-0000-0000-000082120000}"/>
    <cellStyle name="C￥_LFD부산실행예산(020305)건축_부산덕천2차실행예산(기초DATA)_덕천실행내역(토,조)정리전 9" xfId="3988" xr:uid="{00000000-0005-0000-0000-000083120000}"/>
    <cellStyle name="Ç¥_LFD부산실행예산(020305)건축_부산덕천2차실행예산(기초DATA)_덕천실행내역(토,조)정리전 9" xfId="3989" xr:uid="{00000000-0005-0000-0000-000084120000}"/>
    <cellStyle name="C￥_LFD부산실행예산(020305)건축_부산덕천2차실행예산(기초DATA)_덕천실행내역(토조)" xfId="242" xr:uid="{00000000-0005-0000-0000-000085120000}"/>
    <cellStyle name="Ç¥_LFD부산실행예산(020305)건축_부산덕천2차실행예산(기초DATA)_덕천실행내역(토조)" xfId="243" xr:uid="{00000000-0005-0000-0000-000086120000}"/>
    <cellStyle name="C￥_LFD부산실행예산(020305)건축_부산덕천2차실행예산(기초DATA)_덕천실행내역(토조) 10" xfId="248" xr:uid="{00000000-0005-0000-0000-000087120000}"/>
    <cellStyle name="Ç¥_LFD부산실행예산(020305)건축_부산덕천2차실행예산(기초DATA)_덕천실행내역(토조) 10" xfId="249" xr:uid="{00000000-0005-0000-0000-000088120000}"/>
    <cellStyle name="C￥_LFD부산실행예산(020305)건축_부산덕천2차실행예산(기초DATA)_덕천실행내역(토조) 2" xfId="968" xr:uid="{00000000-0005-0000-0000-000089120000}"/>
    <cellStyle name="Ç¥_LFD부산실행예산(020305)건축_부산덕천2차실행예산(기초DATA)_덕천실행내역(토조) 2" xfId="969" xr:uid="{00000000-0005-0000-0000-00008A120000}"/>
    <cellStyle name="C￥_LFD부산실행예산(020305)건축_부산덕천2차실행예산(기초DATA)_덕천실행내역(토조) 3" xfId="1446" xr:uid="{00000000-0005-0000-0000-00008B120000}"/>
    <cellStyle name="Ç¥_LFD부산실행예산(020305)건축_부산덕천2차실행예산(기초DATA)_덕천실행내역(토조) 3" xfId="1447" xr:uid="{00000000-0005-0000-0000-00008C120000}"/>
    <cellStyle name="C￥_LFD부산실행예산(020305)건축_부산덕천2차실행예산(기초DATA)_덕천실행내역(토조) 4" xfId="1870" xr:uid="{00000000-0005-0000-0000-00008D120000}"/>
    <cellStyle name="Ç¥_LFD부산실행예산(020305)건축_부산덕천2차실행예산(기초DATA)_덕천실행내역(토조) 4" xfId="1871" xr:uid="{00000000-0005-0000-0000-00008E120000}"/>
    <cellStyle name="C￥_LFD부산실행예산(020305)건축_부산덕천2차실행예산(기초DATA)_덕천실행내역(토조) 5" xfId="2294" xr:uid="{00000000-0005-0000-0000-00008F120000}"/>
    <cellStyle name="Ç¥_LFD부산실행예산(020305)건축_부산덕천2차실행예산(기초DATA)_덕천실행내역(토조) 5" xfId="2295" xr:uid="{00000000-0005-0000-0000-000090120000}"/>
    <cellStyle name="C￥_LFD부산실행예산(020305)건축_부산덕천2차실행예산(기초DATA)_덕천실행내역(토조) 6" xfId="2718" xr:uid="{00000000-0005-0000-0000-000091120000}"/>
    <cellStyle name="Ç¥_LFD부산실행예산(020305)건축_부산덕천2차실행예산(기초DATA)_덕천실행내역(토조) 6" xfId="2719" xr:uid="{00000000-0005-0000-0000-000092120000}"/>
    <cellStyle name="C￥_LFD부산실행예산(020305)건축_부산덕천2차실행예산(기초DATA)_덕천실행내역(토조) 7" xfId="3142" xr:uid="{00000000-0005-0000-0000-000093120000}"/>
    <cellStyle name="Ç¥_LFD부산실행예산(020305)건축_부산덕천2차실행예산(기초DATA)_덕천실행내역(토조) 7" xfId="3143" xr:uid="{00000000-0005-0000-0000-000094120000}"/>
    <cellStyle name="C￥_LFD부산실행예산(020305)건축_부산덕천2차실행예산(기초DATA)_덕천실행내역(토조) 8" xfId="3566" xr:uid="{00000000-0005-0000-0000-000095120000}"/>
    <cellStyle name="Ç¥_LFD부산실행예산(020305)건축_부산덕천2차실행예산(기초DATA)_덕천실행내역(토조) 8" xfId="3567" xr:uid="{00000000-0005-0000-0000-000096120000}"/>
    <cellStyle name="C￥_LFD부산실행예산(020305)건축_부산덕천2차실행예산(기초DATA)_덕천실행내역(토조) 9" xfId="3990" xr:uid="{00000000-0005-0000-0000-000097120000}"/>
    <cellStyle name="Ç¥_LFD부산실행예산(020305)건축_부산덕천2차실행예산(기초DATA)_덕천실행내역(토조) 9" xfId="3991" xr:uid="{00000000-0005-0000-0000-000098120000}"/>
    <cellStyle name="C￥_LFD부산실행예산(020305)건축_부산덕천2차실행예산(기초DATA현장협의후)" xfId="244" xr:uid="{00000000-0005-0000-0000-000099120000}"/>
    <cellStyle name="Ç¥_LFD부산실행예산(020305)건축_부산덕천2차실행예산(기초DATA현장협의후)" xfId="245" xr:uid="{00000000-0005-0000-0000-00009A120000}"/>
    <cellStyle name="C￥_LFD부산실행예산(020305)건축_부산덕천2차실행예산(기초DATA현장협의후) 10" xfId="250" xr:uid="{00000000-0005-0000-0000-00009B120000}"/>
    <cellStyle name="Ç¥_LFD부산실행예산(020305)건축_부산덕천2차실행예산(기초DATA현장협의후) 10" xfId="251" xr:uid="{00000000-0005-0000-0000-00009C120000}"/>
    <cellStyle name="C￥_LFD부산실행예산(020305)건축_부산덕천2차실행예산(기초DATA현장협의후) 2" xfId="970" xr:uid="{00000000-0005-0000-0000-00009D120000}"/>
    <cellStyle name="Ç¥_LFD부산실행예산(020305)건축_부산덕천2차실행예산(기초DATA현장협의후) 2" xfId="971" xr:uid="{00000000-0005-0000-0000-00009E120000}"/>
    <cellStyle name="C￥_LFD부산실행예산(020305)건축_부산덕천2차실행예산(기초DATA현장협의후) 3" xfId="1448" xr:uid="{00000000-0005-0000-0000-00009F120000}"/>
    <cellStyle name="Ç¥_LFD부산실행예산(020305)건축_부산덕천2차실행예산(기초DATA현장협의후) 3" xfId="1449" xr:uid="{00000000-0005-0000-0000-0000A0120000}"/>
    <cellStyle name="C￥_LFD부산실행예산(020305)건축_부산덕천2차실행예산(기초DATA현장협의후) 4" xfId="1872" xr:uid="{00000000-0005-0000-0000-0000A1120000}"/>
    <cellStyle name="Ç¥_LFD부산실행예산(020305)건축_부산덕천2차실행예산(기초DATA현장협의후) 4" xfId="1873" xr:uid="{00000000-0005-0000-0000-0000A2120000}"/>
    <cellStyle name="C￥_LFD부산실행예산(020305)건축_부산덕천2차실행예산(기초DATA현장협의후) 5" xfId="2296" xr:uid="{00000000-0005-0000-0000-0000A3120000}"/>
    <cellStyle name="Ç¥_LFD부산실행예산(020305)건축_부산덕천2차실행예산(기초DATA현장협의후) 5" xfId="2297" xr:uid="{00000000-0005-0000-0000-0000A4120000}"/>
    <cellStyle name="C￥_LFD부산실행예산(020305)건축_부산덕천2차실행예산(기초DATA현장협의후) 6" xfId="2720" xr:uid="{00000000-0005-0000-0000-0000A5120000}"/>
    <cellStyle name="Ç¥_LFD부산실행예산(020305)건축_부산덕천2차실행예산(기초DATA현장협의후) 6" xfId="2721" xr:uid="{00000000-0005-0000-0000-0000A6120000}"/>
    <cellStyle name="C￥_LFD부산실행예산(020305)건축_부산덕천2차실행예산(기초DATA현장협의후) 7" xfId="3144" xr:uid="{00000000-0005-0000-0000-0000A7120000}"/>
    <cellStyle name="Ç¥_LFD부산실행예산(020305)건축_부산덕천2차실행예산(기초DATA현장협의후) 7" xfId="3145" xr:uid="{00000000-0005-0000-0000-0000A8120000}"/>
    <cellStyle name="C￥_LFD부산실행예산(020305)건축_부산덕천2차실행예산(기초DATA현장협의후) 8" xfId="3568" xr:uid="{00000000-0005-0000-0000-0000A9120000}"/>
    <cellStyle name="Ç¥_LFD부산실행예산(020305)건축_부산덕천2차실행예산(기초DATA현장협의후) 8" xfId="3569" xr:uid="{00000000-0005-0000-0000-0000AA120000}"/>
    <cellStyle name="C￥_LFD부산실행예산(020305)건축_부산덕천2차실행예산(기초DATA현장협의후) 9" xfId="3992" xr:uid="{00000000-0005-0000-0000-0000AB120000}"/>
    <cellStyle name="Ç¥_LFD부산실행예산(020305)건축_부산덕천2차실행예산(기초DATA현장협의후) 9" xfId="3993" xr:uid="{00000000-0005-0000-0000-0000AC120000}"/>
    <cellStyle name="C￥_LFD부산실행예산(020305)건축_부산덕천2차실행예산(기초DATA현장협의후)_덕천실행내역(토,조)정리전" xfId="246" xr:uid="{00000000-0005-0000-0000-0000AD120000}"/>
    <cellStyle name="Ç¥_LFD부산실행예산(020305)건축_부산덕천2차실행예산(기초DATA현장협의후)_덕천실행내역(토,조)정리전" xfId="247" xr:uid="{00000000-0005-0000-0000-0000AE120000}"/>
    <cellStyle name="C￥_LFD부산실행예산(020305)건축_부산덕천2차실행예산(기초DATA현장협의후)_덕천실행내역(토,조)정리전 10" xfId="252" xr:uid="{00000000-0005-0000-0000-0000AF120000}"/>
    <cellStyle name="Ç¥_LFD부산실행예산(020305)건축_부산덕천2차실행예산(기초DATA현장협의후)_덕천실행내역(토,조)정리전 10" xfId="253" xr:uid="{00000000-0005-0000-0000-0000B0120000}"/>
    <cellStyle name="C￥_LFD부산실행예산(020305)건축_부산덕천2차실행예산(기초DATA현장협의후)_덕천실행내역(토,조)정리전 2" xfId="972" xr:uid="{00000000-0005-0000-0000-0000B1120000}"/>
    <cellStyle name="Ç¥_LFD부산실행예산(020305)건축_부산덕천2차실행예산(기초DATA현장협의후)_덕천실행내역(토,조)정리전 2" xfId="973" xr:uid="{00000000-0005-0000-0000-0000B2120000}"/>
    <cellStyle name="C￥_LFD부산실행예산(020305)건축_부산덕천2차실행예산(기초DATA현장협의후)_덕천실행내역(토,조)정리전 3" xfId="1450" xr:uid="{00000000-0005-0000-0000-0000B3120000}"/>
    <cellStyle name="Ç¥_LFD부산실행예산(020305)건축_부산덕천2차실행예산(기초DATA현장협의후)_덕천실행내역(토,조)정리전 3" xfId="1451" xr:uid="{00000000-0005-0000-0000-0000B4120000}"/>
    <cellStyle name="C￥_LFD부산실행예산(020305)건축_부산덕천2차실행예산(기초DATA현장협의후)_덕천실행내역(토,조)정리전 4" xfId="1874" xr:uid="{00000000-0005-0000-0000-0000B5120000}"/>
    <cellStyle name="Ç¥_LFD부산실행예산(020305)건축_부산덕천2차실행예산(기초DATA현장협의후)_덕천실행내역(토,조)정리전 4" xfId="1875" xr:uid="{00000000-0005-0000-0000-0000B6120000}"/>
    <cellStyle name="C￥_LFD부산실행예산(020305)건축_부산덕천2차실행예산(기초DATA현장협의후)_덕천실행내역(토,조)정리전 5" xfId="2298" xr:uid="{00000000-0005-0000-0000-0000B7120000}"/>
    <cellStyle name="Ç¥_LFD부산실행예산(020305)건축_부산덕천2차실행예산(기초DATA현장협의후)_덕천실행내역(토,조)정리전 5" xfId="2299" xr:uid="{00000000-0005-0000-0000-0000B8120000}"/>
    <cellStyle name="C￥_LFD부산실행예산(020305)건축_부산덕천2차실행예산(기초DATA현장협의후)_덕천실행내역(토,조)정리전 6" xfId="2722" xr:uid="{00000000-0005-0000-0000-0000B9120000}"/>
    <cellStyle name="Ç¥_LFD부산실행예산(020305)건축_부산덕천2차실행예산(기초DATA현장협의후)_덕천실행내역(토,조)정리전 6" xfId="2723" xr:uid="{00000000-0005-0000-0000-0000BA120000}"/>
    <cellStyle name="C￥_LFD부산실행예산(020305)건축_부산덕천2차실행예산(기초DATA현장협의후)_덕천실행내역(토,조)정리전 7" xfId="3146" xr:uid="{00000000-0005-0000-0000-0000BB120000}"/>
    <cellStyle name="Ç¥_LFD부산실행예산(020305)건축_부산덕천2차실행예산(기초DATA현장협의후)_덕천실행내역(토,조)정리전 7" xfId="3147" xr:uid="{00000000-0005-0000-0000-0000BC120000}"/>
    <cellStyle name="C￥_LFD부산실행예산(020305)건축_부산덕천2차실행예산(기초DATA현장협의후)_덕천실행내역(토,조)정리전 8" xfId="3570" xr:uid="{00000000-0005-0000-0000-0000BD120000}"/>
    <cellStyle name="Ç¥_LFD부산실행예산(020305)건축_부산덕천2차실행예산(기초DATA현장협의후)_덕천실행내역(토,조)정리전 8" xfId="3571" xr:uid="{00000000-0005-0000-0000-0000BE120000}"/>
    <cellStyle name="C￥_LFD부산실행예산(020305)건축_부산덕천2차실행예산(기초DATA현장협의후)_덕천실행내역(토,조)정리전 9" xfId="3994" xr:uid="{00000000-0005-0000-0000-0000BF120000}"/>
    <cellStyle name="Ç¥_LFD부산실행예산(020305)건축_부산덕천2차실행예산(기초DATA현장협의후)_덕천실행내역(토,조)정리전 9" xfId="3995" xr:uid="{00000000-0005-0000-0000-0000C0120000}"/>
    <cellStyle name="C￥_LFD부산실행예산(020305)건축_부산덕천2차실행예산(기초DATA현장협의후)_덕천실행내역(토조)" xfId="248" xr:uid="{00000000-0005-0000-0000-0000C1120000}"/>
    <cellStyle name="Ç¥_LFD부산실행예산(020305)건축_부산덕천2차실행예산(기초DATA현장협의후)_덕천실행내역(토조)" xfId="249" xr:uid="{00000000-0005-0000-0000-0000C2120000}"/>
    <cellStyle name="C￥_LFD부산실행예산(020305)건축_부산덕천2차실행예산(기초DATA현장협의후)_덕천실행내역(토조) 10" xfId="254" xr:uid="{00000000-0005-0000-0000-0000C3120000}"/>
    <cellStyle name="Ç¥_LFD부산실행예산(020305)건축_부산덕천2차실행예산(기초DATA현장협의후)_덕천실행내역(토조) 10" xfId="255" xr:uid="{00000000-0005-0000-0000-0000C4120000}"/>
    <cellStyle name="C￥_LFD부산실행예산(020305)건축_부산덕천2차실행예산(기초DATA현장협의후)_덕천실행내역(토조) 2" xfId="974" xr:uid="{00000000-0005-0000-0000-0000C5120000}"/>
    <cellStyle name="Ç¥_LFD부산실행예산(020305)건축_부산덕천2차실행예산(기초DATA현장협의후)_덕천실행내역(토조) 2" xfId="975" xr:uid="{00000000-0005-0000-0000-0000C6120000}"/>
    <cellStyle name="C￥_LFD부산실행예산(020305)건축_부산덕천2차실행예산(기초DATA현장협의후)_덕천실행내역(토조) 3" xfId="1452" xr:uid="{00000000-0005-0000-0000-0000C7120000}"/>
    <cellStyle name="Ç¥_LFD부산실행예산(020305)건축_부산덕천2차실행예산(기초DATA현장협의후)_덕천실행내역(토조) 3" xfId="1453" xr:uid="{00000000-0005-0000-0000-0000C8120000}"/>
    <cellStyle name="C￥_LFD부산실행예산(020305)건축_부산덕천2차실행예산(기초DATA현장협의후)_덕천실행내역(토조) 4" xfId="1876" xr:uid="{00000000-0005-0000-0000-0000C9120000}"/>
    <cellStyle name="Ç¥_LFD부산실행예산(020305)건축_부산덕천2차실행예산(기초DATA현장협의후)_덕천실행내역(토조) 4" xfId="1877" xr:uid="{00000000-0005-0000-0000-0000CA120000}"/>
    <cellStyle name="C￥_LFD부산실행예산(020305)건축_부산덕천2차실행예산(기초DATA현장협의후)_덕천실행내역(토조) 5" xfId="2300" xr:uid="{00000000-0005-0000-0000-0000CB120000}"/>
    <cellStyle name="Ç¥_LFD부산실행예산(020305)건축_부산덕천2차실행예산(기초DATA현장협의후)_덕천실행내역(토조) 5" xfId="2301" xr:uid="{00000000-0005-0000-0000-0000CC120000}"/>
    <cellStyle name="C￥_LFD부산실행예산(020305)건축_부산덕천2차실행예산(기초DATA현장협의후)_덕천실행내역(토조) 6" xfId="2724" xr:uid="{00000000-0005-0000-0000-0000CD120000}"/>
    <cellStyle name="Ç¥_LFD부산실행예산(020305)건축_부산덕천2차실행예산(기초DATA현장협의후)_덕천실행내역(토조) 6" xfId="2725" xr:uid="{00000000-0005-0000-0000-0000CE120000}"/>
    <cellStyle name="C￥_LFD부산실행예산(020305)건축_부산덕천2차실행예산(기초DATA현장협의후)_덕천실행내역(토조) 7" xfId="3148" xr:uid="{00000000-0005-0000-0000-0000CF120000}"/>
    <cellStyle name="Ç¥_LFD부산실행예산(020305)건축_부산덕천2차실행예산(기초DATA현장협의후)_덕천실행내역(토조) 7" xfId="3149" xr:uid="{00000000-0005-0000-0000-0000D0120000}"/>
    <cellStyle name="C￥_LFD부산실행예산(020305)건축_부산덕천2차실행예산(기초DATA현장협의후)_덕천실행내역(토조) 8" xfId="3572" xr:uid="{00000000-0005-0000-0000-0000D1120000}"/>
    <cellStyle name="Ç¥_LFD부산실행예산(020305)건축_부산덕천2차실행예산(기초DATA현장협의후)_덕천실행내역(토조) 8" xfId="3573" xr:uid="{00000000-0005-0000-0000-0000D2120000}"/>
    <cellStyle name="C￥_LFD부산실행예산(020305)건축_부산덕천2차실행예산(기초DATA현장협의후)_덕천실행내역(토조) 9" xfId="3996" xr:uid="{00000000-0005-0000-0000-0000D3120000}"/>
    <cellStyle name="Ç¥_LFD부산실행예산(020305)건축_부산덕천2차실행예산(기초DATA현장협의후)_덕천실행내역(토조) 9" xfId="3997" xr:uid="{00000000-0005-0000-0000-0000D4120000}"/>
    <cellStyle name="C￥_LFD실행예산(020110)2855" xfId="250" xr:uid="{00000000-0005-0000-0000-0000D5120000}"/>
    <cellStyle name="Ç¥_LFD실행예산(020110)2855" xfId="251" xr:uid="{00000000-0005-0000-0000-0000D6120000}"/>
    <cellStyle name="C￥_LFD실행예산(020110)2855 10" xfId="256" xr:uid="{00000000-0005-0000-0000-0000D7120000}"/>
    <cellStyle name="Ç¥_LFD실행예산(020110)2855 10" xfId="257" xr:uid="{00000000-0005-0000-0000-0000D8120000}"/>
    <cellStyle name="C￥_LFD실행예산(020110)2855 2" xfId="976" xr:uid="{00000000-0005-0000-0000-0000D9120000}"/>
    <cellStyle name="Ç¥_LFD실행예산(020110)2855 2" xfId="977" xr:uid="{00000000-0005-0000-0000-0000DA120000}"/>
    <cellStyle name="C￥_LFD실행예산(020110)2855 3" xfId="1454" xr:uid="{00000000-0005-0000-0000-0000DB120000}"/>
    <cellStyle name="Ç¥_LFD실행예산(020110)2855 3" xfId="1455" xr:uid="{00000000-0005-0000-0000-0000DC120000}"/>
    <cellStyle name="C￥_LFD실행예산(020110)2855 4" xfId="1878" xr:uid="{00000000-0005-0000-0000-0000DD120000}"/>
    <cellStyle name="Ç¥_LFD실행예산(020110)2855 4" xfId="1879" xr:uid="{00000000-0005-0000-0000-0000DE120000}"/>
    <cellStyle name="C￥_LFD실행예산(020110)2855 5" xfId="2302" xr:uid="{00000000-0005-0000-0000-0000DF120000}"/>
    <cellStyle name="Ç¥_LFD실행예산(020110)2855 5" xfId="2303" xr:uid="{00000000-0005-0000-0000-0000E0120000}"/>
    <cellStyle name="C￥_LFD실행예산(020110)2855 6" xfId="2726" xr:uid="{00000000-0005-0000-0000-0000E1120000}"/>
    <cellStyle name="Ç¥_LFD실행예산(020110)2855 6" xfId="2727" xr:uid="{00000000-0005-0000-0000-0000E2120000}"/>
    <cellStyle name="C￥_LFD실행예산(020110)2855 7" xfId="3150" xr:uid="{00000000-0005-0000-0000-0000E3120000}"/>
    <cellStyle name="Ç¥_LFD실행예산(020110)2855 7" xfId="3151" xr:uid="{00000000-0005-0000-0000-0000E4120000}"/>
    <cellStyle name="C￥_LFD실행예산(020110)2855 8" xfId="3574" xr:uid="{00000000-0005-0000-0000-0000E5120000}"/>
    <cellStyle name="Ç¥_LFD실행예산(020110)2855 8" xfId="3575" xr:uid="{00000000-0005-0000-0000-0000E6120000}"/>
    <cellStyle name="C￥_LFD실행예산(020110)2855 9" xfId="3998" xr:uid="{00000000-0005-0000-0000-0000E7120000}"/>
    <cellStyle name="Ç¥_LFD실행예산(020110)2855 9" xfId="3999" xr:uid="{00000000-0005-0000-0000-0000E8120000}"/>
    <cellStyle name="C￥_LFD실행예산(020110)2855_LFD부산실행예산(020319)건축" xfId="306" xr:uid="{00000000-0005-0000-0000-0000E9120000}"/>
    <cellStyle name="Ç¥_LFD실행예산(020110)2855_LFD부산실행예산(020319)건축" xfId="307" xr:uid="{00000000-0005-0000-0000-0000EA120000}"/>
    <cellStyle name="C￥_LFD실행예산(020110)2855_LFD부산실행예산(020319)건축 10" xfId="312" xr:uid="{00000000-0005-0000-0000-0000EB120000}"/>
    <cellStyle name="Ç¥_LFD실행예산(020110)2855_LFD부산실행예산(020319)건축 10" xfId="313" xr:uid="{00000000-0005-0000-0000-0000EC120000}"/>
    <cellStyle name="C￥_LFD실행예산(020110)2855_LFD부산실행예산(020319)건축 2" xfId="1032" xr:uid="{00000000-0005-0000-0000-0000ED120000}"/>
    <cellStyle name="Ç¥_LFD실행예산(020110)2855_LFD부산실행예산(020319)건축 2" xfId="1033" xr:uid="{00000000-0005-0000-0000-0000EE120000}"/>
    <cellStyle name="C￥_LFD실행예산(020110)2855_LFD부산실행예산(020319)건축 3" xfId="1510" xr:uid="{00000000-0005-0000-0000-0000EF120000}"/>
    <cellStyle name="Ç¥_LFD실행예산(020110)2855_LFD부산실행예산(020319)건축 3" xfId="1511" xr:uid="{00000000-0005-0000-0000-0000F0120000}"/>
    <cellStyle name="C￥_LFD실행예산(020110)2855_LFD부산실행예산(020319)건축 4" xfId="1934" xr:uid="{00000000-0005-0000-0000-0000F1120000}"/>
    <cellStyle name="Ç¥_LFD실행예산(020110)2855_LFD부산실행예산(020319)건축 4" xfId="1935" xr:uid="{00000000-0005-0000-0000-0000F2120000}"/>
    <cellStyle name="C￥_LFD실행예산(020110)2855_LFD부산실행예산(020319)건축 5" xfId="2358" xr:uid="{00000000-0005-0000-0000-0000F3120000}"/>
    <cellStyle name="Ç¥_LFD실행예산(020110)2855_LFD부산실행예산(020319)건축 5" xfId="2359" xr:uid="{00000000-0005-0000-0000-0000F4120000}"/>
    <cellStyle name="C￥_LFD실행예산(020110)2855_LFD부산실행예산(020319)건축 6" xfId="2782" xr:uid="{00000000-0005-0000-0000-0000F5120000}"/>
    <cellStyle name="Ç¥_LFD실행예산(020110)2855_LFD부산실행예산(020319)건축 6" xfId="2783" xr:uid="{00000000-0005-0000-0000-0000F6120000}"/>
    <cellStyle name="C￥_LFD실행예산(020110)2855_LFD부산실행예산(020319)건축 7" xfId="3206" xr:uid="{00000000-0005-0000-0000-0000F7120000}"/>
    <cellStyle name="Ç¥_LFD실행예산(020110)2855_LFD부산실행예산(020319)건축 7" xfId="3207" xr:uid="{00000000-0005-0000-0000-0000F8120000}"/>
    <cellStyle name="C￥_LFD실행예산(020110)2855_LFD부산실행예산(020319)건축 8" xfId="3630" xr:uid="{00000000-0005-0000-0000-0000F9120000}"/>
    <cellStyle name="Ç¥_LFD실행예산(020110)2855_LFD부산실행예산(020319)건축 8" xfId="3631" xr:uid="{00000000-0005-0000-0000-0000FA120000}"/>
    <cellStyle name="C￥_LFD실행예산(020110)2855_LFD부산실행예산(020319)건축 9" xfId="4054" xr:uid="{00000000-0005-0000-0000-0000FB120000}"/>
    <cellStyle name="Ç¥_LFD실행예산(020110)2855_LFD부산실행예산(020319)건축 9" xfId="4055" xr:uid="{00000000-0005-0000-0000-0000FC120000}"/>
    <cellStyle name="C￥_LFD실행예산(020110)2855_LFD부산실행예산(020319)건축_덕천실행내역(토,조)정리전" xfId="308" xr:uid="{00000000-0005-0000-0000-0000FD120000}"/>
    <cellStyle name="Ç¥_LFD실행예산(020110)2855_LFD부산실행예산(020319)건축_덕천실행내역(토,조)정리전" xfId="309" xr:uid="{00000000-0005-0000-0000-0000FE120000}"/>
    <cellStyle name="C￥_LFD실행예산(020110)2855_LFD부산실행예산(020319)건축_덕천실행내역(토,조)정리전 10" xfId="314" xr:uid="{00000000-0005-0000-0000-0000FF120000}"/>
    <cellStyle name="Ç¥_LFD실행예산(020110)2855_LFD부산실행예산(020319)건축_덕천실행내역(토,조)정리전 10" xfId="315" xr:uid="{00000000-0005-0000-0000-000000130000}"/>
    <cellStyle name="C￥_LFD실행예산(020110)2855_LFD부산실행예산(020319)건축_덕천실행내역(토,조)정리전 2" xfId="1034" xr:uid="{00000000-0005-0000-0000-000001130000}"/>
    <cellStyle name="Ç¥_LFD실행예산(020110)2855_LFD부산실행예산(020319)건축_덕천실행내역(토,조)정리전 2" xfId="1035" xr:uid="{00000000-0005-0000-0000-000002130000}"/>
    <cellStyle name="C￥_LFD실행예산(020110)2855_LFD부산실행예산(020319)건축_덕천실행내역(토,조)정리전 3" xfId="1512" xr:uid="{00000000-0005-0000-0000-000003130000}"/>
    <cellStyle name="Ç¥_LFD실행예산(020110)2855_LFD부산실행예산(020319)건축_덕천실행내역(토,조)정리전 3" xfId="1513" xr:uid="{00000000-0005-0000-0000-000004130000}"/>
    <cellStyle name="C￥_LFD실행예산(020110)2855_LFD부산실행예산(020319)건축_덕천실행내역(토,조)정리전 4" xfId="1936" xr:uid="{00000000-0005-0000-0000-000005130000}"/>
    <cellStyle name="Ç¥_LFD실행예산(020110)2855_LFD부산실행예산(020319)건축_덕천실행내역(토,조)정리전 4" xfId="1937" xr:uid="{00000000-0005-0000-0000-000006130000}"/>
    <cellStyle name="C￥_LFD실행예산(020110)2855_LFD부산실행예산(020319)건축_덕천실행내역(토,조)정리전 5" xfId="2360" xr:uid="{00000000-0005-0000-0000-000007130000}"/>
    <cellStyle name="Ç¥_LFD실행예산(020110)2855_LFD부산실행예산(020319)건축_덕천실행내역(토,조)정리전 5" xfId="2361" xr:uid="{00000000-0005-0000-0000-000008130000}"/>
    <cellStyle name="C￥_LFD실행예산(020110)2855_LFD부산실행예산(020319)건축_덕천실행내역(토,조)정리전 6" xfId="2784" xr:uid="{00000000-0005-0000-0000-000009130000}"/>
    <cellStyle name="Ç¥_LFD실행예산(020110)2855_LFD부산실행예산(020319)건축_덕천실행내역(토,조)정리전 6" xfId="2785" xr:uid="{00000000-0005-0000-0000-00000A130000}"/>
    <cellStyle name="C￥_LFD실행예산(020110)2855_LFD부산실행예산(020319)건축_덕천실행내역(토,조)정리전 7" xfId="3208" xr:uid="{00000000-0005-0000-0000-00000B130000}"/>
    <cellStyle name="Ç¥_LFD실행예산(020110)2855_LFD부산실행예산(020319)건축_덕천실행내역(토,조)정리전 7" xfId="3209" xr:uid="{00000000-0005-0000-0000-00000C130000}"/>
    <cellStyle name="C￥_LFD실행예산(020110)2855_LFD부산실행예산(020319)건축_덕천실행내역(토,조)정리전 8" xfId="3632" xr:uid="{00000000-0005-0000-0000-00000D130000}"/>
    <cellStyle name="Ç¥_LFD실행예산(020110)2855_LFD부산실행예산(020319)건축_덕천실행내역(토,조)정리전 8" xfId="3633" xr:uid="{00000000-0005-0000-0000-00000E130000}"/>
    <cellStyle name="C￥_LFD실행예산(020110)2855_LFD부산실행예산(020319)건축_덕천실행내역(토,조)정리전 9" xfId="4056" xr:uid="{00000000-0005-0000-0000-00000F130000}"/>
    <cellStyle name="Ç¥_LFD실행예산(020110)2855_LFD부산실행예산(020319)건축_덕천실행내역(토,조)정리전 9" xfId="4057" xr:uid="{00000000-0005-0000-0000-000010130000}"/>
    <cellStyle name="C￥_LFD실행예산(020110)2855_LFD부산실행예산(020319)건축_덕천실행내역(토조)" xfId="310" xr:uid="{00000000-0005-0000-0000-000011130000}"/>
    <cellStyle name="Ç¥_LFD실행예산(020110)2855_LFD부산실행예산(020319)건축_덕천실행내역(토조)" xfId="311" xr:uid="{00000000-0005-0000-0000-000012130000}"/>
    <cellStyle name="C￥_LFD실행예산(020110)2855_LFD부산실행예산(020319)건축_덕천실행내역(토조) 10" xfId="316" xr:uid="{00000000-0005-0000-0000-000013130000}"/>
    <cellStyle name="Ç¥_LFD실행예산(020110)2855_LFD부산실행예산(020319)건축_덕천실행내역(토조) 10" xfId="317" xr:uid="{00000000-0005-0000-0000-000014130000}"/>
    <cellStyle name="C￥_LFD실행예산(020110)2855_LFD부산실행예산(020319)건축_덕천실행내역(토조) 2" xfId="1036" xr:uid="{00000000-0005-0000-0000-000015130000}"/>
    <cellStyle name="Ç¥_LFD실행예산(020110)2855_LFD부산실행예산(020319)건축_덕천실행내역(토조) 2" xfId="1037" xr:uid="{00000000-0005-0000-0000-000016130000}"/>
    <cellStyle name="C￥_LFD실행예산(020110)2855_LFD부산실행예산(020319)건축_덕천실행내역(토조) 3" xfId="1514" xr:uid="{00000000-0005-0000-0000-000017130000}"/>
    <cellStyle name="Ç¥_LFD실행예산(020110)2855_LFD부산실행예산(020319)건축_덕천실행내역(토조) 3" xfId="1515" xr:uid="{00000000-0005-0000-0000-000018130000}"/>
    <cellStyle name="C￥_LFD실행예산(020110)2855_LFD부산실행예산(020319)건축_덕천실행내역(토조) 4" xfId="1938" xr:uid="{00000000-0005-0000-0000-000019130000}"/>
    <cellStyle name="Ç¥_LFD실행예산(020110)2855_LFD부산실행예산(020319)건축_덕천실행내역(토조) 4" xfId="1939" xr:uid="{00000000-0005-0000-0000-00001A130000}"/>
    <cellStyle name="C￥_LFD실행예산(020110)2855_LFD부산실행예산(020319)건축_덕천실행내역(토조) 5" xfId="2362" xr:uid="{00000000-0005-0000-0000-00001B130000}"/>
    <cellStyle name="Ç¥_LFD실행예산(020110)2855_LFD부산실행예산(020319)건축_덕천실행내역(토조) 5" xfId="2363" xr:uid="{00000000-0005-0000-0000-00001C130000}"/>
    <cellStyle name="C￥_LFD실행예산(020110)2855_LFD부산실행예산(020319)건축_덕천실행내역(토조) 6" xfId="2786" xr:uid="{00000000-0005-0000-0000-00001D130000}"/>
    <cellStyle name="Ç¥_LFD실행예산(020110)2855_LFD부산실행예산(020319)건축_덕천실행내역(토조) 6" xfId="2787" xr:uid="{00000000-0005-0000-0000-00001E130000}"/>
    <cellStyle name="C￥_LFD실행예산(020110)2855_LFD부산실행예산(020319)건축_덕천실행내역(토조) 7" xfId="3210" xr:uid="{00000000-0005-0000-0000-00001F130000}"/>
    <cellStyle name="Ç¥_LFD실행예산(020110)2855_LFD부산실행예산(020319)건축_덕천실행내역(토조) 7" xfId="3211" xr:uid="{00000000-0005-0000-0000-000020130000}"/>
    <cellStyle name="C￥_LFD실행예산(020110)2855_LFD부산실행예산(020319)건축_덕천실행내역(토조) 8" xfId="3634" xr:uid="{00000000-0005-0000-0000-000021130000}"/>
    <cellStyle name="Ç¥_LFD실행예산(020110)2855_LFD부산실행예산(020319)건축_덕천실행내역(토조) 8" xfId="3635" xr:uid="{00000000-0005-0000-0000-000022130000}"/>
    <cellStyle name="C￥_LFD실행예산(020110)2855_LFD부산실행예산(020319)건축_덕천실행내역(토조) 9" xfId="4058" xr:uid="{00000000-0005-0000-0000-000023130000}"/>
    <cellStyle name="Ç¥_LFD실행예산(020110)2855_LFD부산실행예산(020319)건축_덕천실행내역(토조) 9" xfId="4059" xr:uid="{00000000-0005-0000-0000-000024130000}"/>
    <cellStyle name="C￥_LFD실행예산(020110)2855_경서실행(견적실)공무팀" xfId="252" xr:uid="{00000000-0005-0000-0000-000025130000}"/>
    <cellStyle name="Ç¥_LFD실행예산(020110)2855_경서실행(견적실)공무팀" xfId="253" xr:uid="{00000000-0005-0000-0000-000026130000}"/>
    <cellStyle name="C￥_LFD실행예산(020110)2855_경서실행(견적실)공무팀 10" xfId="258" xr:uid="{00000000-0005-0000-0000-000027130000}"/>
    <cellStyle name="Ç¥_LFD실행예산(020110)2855_경서실행(견적실)공무팀 10" xfId="259" xr:uid="{00000000-0005-0000-0000-000028130000}"/>
    <cellStyle name="C￥_LFD실행예산(020110)2855_경서실행(견적실)공무팀 2" xfId="978" xr:uid="{00000000-0005-0000-0000-000029130000}"/>
    <cellStyle name="Ç¥_LFD실행예산(020110)2855_경서실행(견적실)공무팀 2" xfId="979" xr:uid="{00000000-0005-0000-0000-00002A130000}"/>
    <cellStyle name="C￥_LFD실행예산(020110)2855_경서실행(견적실)공무팀 3" xfId="1456" xr:uid="{00000000-0005-0000-0000-00002B130000}"/>
    <cellStyle name="Ç¥_LFD실행예산(020110)2855_경서실행(견적실)공무팀 3" xfId="1457" xr:uid="{00000000-0005-0000-0000-00002C130000}"/>
    <cellStyle name="C￥_LFD실행예산(020110)2855_경서실행(견적실)공무팀 4" xfId="1880" xr:uid="{00000000-0005-0000-0000-00002D130000}"/>
    <cellStyle name="Ç¥_LFD실행예산(020110)2855_경서실행(견적실)공무팀 4" xfId="1881" xr:uid="{00000000-0005-0000-0000-00002E130000}"/>
    <cellStyle name="C￥_LFD실행예산(020110)2855_경서실행(견적실)공무팀 5" xfId="2304" xr:uid="{00000000-0005-0000-0000-00002F130000}"/>
    <cellStyle name="Ç¥_LFD실행예산(020110)2855_경서실행(견적실)공무팀 5" xfId="2305" xr:uid="{00000000-0005-0000-0000-000030130000}"/>
    <cellStyle name="C￥_LFD실행예산(020110)2855_경서실행(견적실)공무팀 6" xfId="2728" xr:uid="{00000000-0005-0000-0000-000031130000}"/>
    <cellStyle name="Ç¥_LFD실행예산(020110)2855_경서실행(견적실)공무팀 6" xfId="2729" xr:uid="{00000000-0005-0000-0000-000032130000}"/>
    <cellStyle name="C￥_LFD실행예산(020110)2855_경서실행(견적실)공무팀 7" xfId="3152" xr:uid="{00000000-0005-0000-0000-000033130000}"/>
    <cellStyle name="Ç¥_LFD실행예산(020110)2855_경서실행(견적실)공무팀 7" xfId="3153" xr:uid="{00000000-0005-0000-0000-000034130000}"/>
    <cellStyle name="C￥_LFD실행예산(020110)2855_경서실행(견적실)공무팀 8" xfId="3576" xr:uid="{00000000-0005-0000-0000-000035130000}"/>
    <cellStyle name="Ç¥_LFD실행예산(020110)2855_경서실행(견적실)공무팀 8" xfId="3577" xr:uid="{00000000-0005-0000-0000-000036130000}"/>
    <cellStyle name="C￥_LFD실행예산(020110)2855_경서실행(견적실)공무팀 9" xfId="4000" xr:uid="{00000000-0005-0000-0000-000037130000}"/>
    <cellStyle name="Ç¥_LFD실행예산(020110)2855_경서실행(견적실)공무팀 9" xfId="4001" xr:uid="{00000000-0005-0000-0000-000038130000}"/>
    <cellStyle name="C￥_LFD실행예산(020110)2855_경서실행(견적실)공무팀_덕천실행내역(토,조)정리전" xfId="254" xr:uid="{00000000-0005-0000-0000-000039130000}"/>
    <cellStyle name="Ç¥_LFD실행예산(020110)2855_경서실행(견적실)공무팀_덕천실행내역(토,조)정리전" xfId="255" xr:uid="{00000000-0005-0000-0000-00003A130000}"/>
    <cellStyle name="C￥_LFD실행예산(020110)2855_경서실행(견적실)공무팀_덕천실행내역(토,조)정리전 10" xfId="260" xr:uid="{00000000-0005-0000-0000-00003B130000}"/>
    <cellStyle name="Ç¥_LFD실행예산(020110)2855_경서실행(견적실)공무팀_덕천실행내역(토,조)정리전 10" xfId="261" xr:uid="{00000000-0005-0000-0000-00003C130000}"/>
    <cellStyle name="C￥_LFD실행예산(020110)2855_경서실행(견적실)공무팀_덕천실행내역(토,조)정리전 2" xfId="980" xr:uid="{00000000-0005-0000-0000-00003D130000}"/>
    <cellStyle name="Ç¥_LFD실행예산(020110)2855_경서실행(견적실)공무팀_덕천실행내역(토,조)정리전 2" xfId="981" xr:uid="{00000000-0005-0000-0000-00003E130000}"/>
    <cellStyle name="C￥_LFD실행예산(020110)2855_경서실행(견적실)공무팀_덕천실행내역(토,조)정리전 3" xfId="1458" xr:uid="{00000000-0005-0000-0000-00003F130000}"/>
    <cellStyle name="Ç¥_LFD실행예산(020110)2855_경서실행(견적실)공무팀_덕천실행내역(토,조)정리전 3" xfId="1459" xr:uid="{00000000-0005-0000-0000-000040130000}"/>
    <cellStyle name="C￥_LFD실행예산(020110)2855_경서실행(견적실)공무팀_덕천실행내역(토,조)정리전 4" xfId="1882" xr:uid="{00000000-0005-0000-0000-000041130000}"/>
    <cellStyle name="Ç¥_LFD실행예산(020110)2855_경서실행(견적실)공무팀_덕천실행내역(토,조)정리전 4" xfId="1883" xr:uid="{00000000-0005-0000-0000-000042130000}"/>
    <cellStyle name="C￥_LFD실행예산(020110)2855_경서실행(견적실)공무팀_덕천실행내역(토,조)정리전 5" xfId="2306" xr:uid="{00000000-0005-0000-0000-000043130000}"/>
    <cellStyle name="Ç¥_LFD실행예산(020110)2855_경서실행(견적실)공무팀_덕천실행내역(토,조)정리전 5" xfId="2307" xr:uid="{00000000-0005-0000-0000-000044130000}"/>
    <cellStyle name="C￥_LFD실행예산(020110)2855_경서실행(견적실)공무팀_덕천실행내역(토,조)정리전 6" xfId="2730" xr:uid="{00000000-0005-0000-0000-000045130000}"/>
    <cellStyle name="Ç¥_LFD실행예산(020110)2855_경서실행(견적실)공무팀_덕천실행내역(토,조)정리전 6" xfId="2731" xr:uid="{00000000-0005-0000-0000-000046130000}"/>
    <cellStyle name="C￥_LFD실행예산(020110)2855_경서실행(견적실)공무팀_덕천실행내역(토,조)정리전 7" xfId="3154" xr:uid="{00000000-0005-0000-0000-000047130000}"/>
    <cellStyle name="Ç¥_LFD실행예산(020110)2855_경서실행(견적실)공무팀_덕천실행내역(토,조)정리전 7" xfId="3155" xr:uid="{00000000-0005-0000-0000-000048130000}"/>
    <cellStyle name="C￥_LFD실행예산(020110)2855_경서실행(견적실)공무팀_덕천실행내역(토,조)정리전 8" xfId="3578" xr:uid="{00000000-0005-0000-0000-000049130000}"/>
    <cellStyle name="Ç¥_LFD실행예산(020110)2855_경서실행(견적실)공무팀_덕천실행내역(토,조)정리전 8" xfId="3579" xr:uid="{00000000-0005-0000-0000-00004A130000}"/>
    <cellStyle name="C￥_LFD실행예산(020110)2855_경서실행(견적실)공무팀_덕천실행내역(토,조)정리전 9" xfId="4002" xr:uid="{00000000-0005-0000-0000-00004B130000}"/>
    <cellStyle name="Ç¥_LFD실행예산(020110)2855_경서실행(견적실)공무팀_덕천실행내역(토,조)정리전 9" xfId="4003" xr:uid="{00000000-0005-0000-0000-00004C130000}"/>
    <cellStyle name="C￥_LFD실행예산(020110)2855_경서실행(견적실)공무팀_덕천실행내역(토조)" xfId="256" xr:uid="{00000000-0005-0000-0000-00004D130000}"/>
    <cellStyle name="Ç¥_LFD실행예산(020110)2855_경서실행(견적실)공무팀_덕천실행내역(토조)" xfId="257" xr:uid="{00000000-0005-0000-0000-00004E130000}"/>
    <cellStyle name="C￥_LFD실행예산(020110)2855_경서실행(견적실)공무팀_덕천실행내역(토조) 10" xfId="262" xr:uid="{00000000-0005-0000-0000-00004F130000}"/>
    <cellStyle name="Ç¥_LFD실행예산(020110)2855_경서실행(견적실)공무팀_덕천실행내역(토조) 10" xfId="263" xr:uid="{00000000-0005-0000-0000-000050130000}"/>
    <cellStyle name="C￥_LFD실행예산(020110)2855_경서실행(견적실)공무팀_덕천실행내역(토조) 2" xfId="982" xr:uid="{00000000-0005-0000-0000-000051130000}"/>
    <cellStyle name="Ç¥_LFD실행예산(020110)2855_경서실행(견적실)공무팀_덕천실행내역(토조) 2" xfId="983" xr:uid="{00000000-0005-0000-0000-000052130000}"/>
    <cellStyle name="C￥_LFD실행예산(020110)2855_경서실행(견적실)공무팀_덕천실행내역(토조) 3" xfId="1460" xr:uid="{00000000-0005-0000-0000-000053130000}"/>
    <cellStyle name="Ç¥_LFD실행예산(020110)2855_경서실행(견적실)공무팀_덕천실행내역(토조) 3" xfId="1461" xr:uid="{00000000-0005-0000-0000-000054130000}"/>
    <cellStyle name="C￥_LFD실행예산(020110)2855_경서실행(견적실)공무팀_덕천실행내역(토조) 4" xfId="1884" xr:uid="{00000000-0005-0000-0000-000055130000}"/>
    <cellStyle name="Ç¥_LFD실행예산(020110)2855_경서실행(견적실)공무팀_덕천실행내역(토조) 4" xfId="1885" xr:uid="{00000000-0005-0000-0000-000056130000}"/>
    <cellStyle name="C￥_LFD실행예산(020110)2855_경서실행(견적실)공무팀_덕천실행내역(토조) 5" xfId="2308" xr:uid="{00000000-0005-0000-0000-000057130000}"/>
    <cellStyle name="Ç¥_LFD실행예산(020110)2855_경서실행(견적실)공무팀_덕천실행내역(토조) 5" xfId="2309" xr:uid="{00000000-0005-0000-0000-000058130000}"/>
    <cellStyle name="C￥_LFD실행예산(020110)2855_경서실행(견적실)공무팀_덕천실행내역(토조) 6" xfId="2732" xr:uid="{00000000-0005-0000-0000-000059130000}"/>
    <cellStyle name="Ç¥_LFD실행예산(020110)2855_경서실행(견적실)공무팀_덕천실행내역(토조) 6" xfId="2733" xr:uid="{00000000-0005-0000-0000-00005A130000}"/>
    <cellStyle name="C￥_LFD실행예산(020110)2855_경서실행(견적실)공무팀_덕천실행내역(토조) 7" xfId="3156" xr:uid="{00000000-0005-0000-0000-00005B130000}"/>
    <cellStyle name="Ç¥_LFD실행예산(020110)2855_경서실행(견적실)공무팀_덕천실행내역(토조) 7" xfId="3157" xr:uid="{00000000-0005-0000-0000-00005C130000}"/>
    <cellStyle name="C￥_LFD실행예산(020110)2855_경서실행(견적실)공무팀_덕천실행내역(토조) 8" xfId="3580" xr:uid="{00000000-0005-0000-0000-00005D130000}"/>
    <cellStyle name="Ç¥_LFD실행예산(020110)2855_경서실행(견적실)공무팀_덕천실행내역(토조) 8" xfId="3581" xr:uid="{00000000-0005-0000-0000-00005E130000}"/>
    <cellStyle name="C￥_LFD실행예산(020110)2855_경서실행(견적실)공무팀_덕천실행내역(토조) 9" xfId="4004" xr:uid="{00000000-0005-0000-0000-00005F130000}"/>
    <cellStyle name="Ç¥_LFD실행예산(020110)2855_경서실행(견적실)공무팀_덕천실행내역(토조) 9" xfId="4005" xr:uid="{00000000-0005-0000-0000-000060130000}"/>
    <cellStyle name="C￥_LFD실행예산(020110)2855_골조공사견적가분석-1" xfId="258" xr:uid="{00000000-0005-0000-0000-000061130000}"/>
    <cellStyle name="Ç¥_LFD실행예산(020110)2855_골조공사견적가분석-1" xfId="259" xr:uid="{00000000-0005-0000-0000-000062130000}"/>
    <cellStyle name="C￥_LFD실행예산(020110)2855_골조공사견적가분석-1 10" xfId="264" xr:uid="{00000000-0005-0000-0000-000063130000}"/>
    <cellStyle name="Ç¥_LFD실행예산(020110)2855_골조공사견적가분석-1 10" xfId="265" xr:uid="{00000000-0005-0000-0000-000064130000}"/>
    <cellStyle name="C￥_LFD실행예산(020110)2855_골조공사견적가분석-1 2" xfId="984" xr:uid="{00000000-0005-0000-0000-000065130000}"/>
    <cellStyle name="Ç¥_LFD실행예산(020110)2855_골조공사견적가분석-1 2" xfId="985" xr:uid="{00000000-0005-0000-0000-000066130000}"/>
    <cellStyle name="C￥_LFD실행예산(020110)2855_골조공사견적가분석-1 3" xfId="1462" xr:uid="{00000000-0005-0000-0000-000067130000}"/>
    <cellStyle name="Ç¥_LFD실행예산(020110)2855_골조공사견적가분석-1 3" xfId="1463" xr:uid="{00000000-0005-0000-0000-000068130000}"/>
    <cellStyle name="C￥_LFD실행예산(020110)2855_골조공사견적가분석-1 4" xfId="1886" xr:uid="{00000000-0005-0000-0000-000069130000}"/>
    <cellStyle name="Ç¥_LFD실행예산(020110)2855_골조공사견적가분석-1 4" xfId="1887" xr:uid="{00000000-0005-0000-0000-00006A130000}"/>
    <cellStyle name="C￥_LFD실행예산(020110)2855_골조공사견적가분석-1 5" xfId="2310" xr:uid="{00000000-0005-0000-0000-00006B130000}"/>
    <cellStyle name="Ç¥_LFD실행예산(020110)2855_골조공사견적가분석-1 5" xfId="2311" xr:uid="{00000000-0005-0000-0000-00006C130000}"/>
    <cellStyle name="C￥_LFD실행예산(020110)2855_골조공사견적가분석-1 6" xfId="2734" xr:uid="{00000000-0005-0000-0000-00006D130000}"/>
    <cellStyle name="Ç¥_LFD실행예산(020110)2855_골조공사견적가분석-1 6" xfId="2735" xr:uid="{00000000-0005-0000-0000-00006E130000}"/>
    <cellStyle name="C￥_LFD실행예산(020110)2855_골조공사견적가분석-1 7" xfId="3158" xr:uid="{00000000-0005-0000-0000-00006F130000}"/>
    <cellStyle name="Ç¥_LFD실행예산(020110)2855_골조공사견적가분석-1 7" xfId="3159" xr:uid="{00000000-0005-0000-0000-000070130000}"/>
    <cellStyle name="C￥_LFD실행예산(020110)2855_골조공사견적가분석-1 8" xfId="3582" xr:uid="{00000000-0005-0000-0000-000071130000}"/>
    <cellStyle name="Ç¥_LFD실행예산(020110)2855_골조공사견적가분석-1 8" xfId="3583" xr:uid="{00000000-0005-0000-0000-000072130000}"/>
    <cellStyle name="C￥_LFD실행예산(020110)2855_골조공사견적가분석-1 9" xfId="4006" xr:uid="{00000000-0005-0000-0000-000073130000}"/>
    <cellStyle name="Ç¥_LFD실행예산(020110)2855_골조공사견적가분석-1 9" xfId="4007" xr:uid="{00000000-0005-0000-0000-000074130000}"/>
    <cellStyle name="C￥_LFD실행예산(020110)2855_골조공사견적가분석-1_덕천실행내역(토,조)정리전" xfId="260" xr:uid="{00000000-0005-0000-0000-000075130000}"/>
    <cellStyle name="Ç¥_LFD실행예산(020110)2855_골조공사견적가분석-1_덕천실행내역(토,조)정리전" xfId="261" xr:uid="{00000000-0005-0000-0000-000076130000}"/>
    <cellStyle name="C￥_LFD실행예산(020110)2855_골조공사견적가분석-1_덕천실행내역(토,조)정리전 10" xfId="266" xr:uid="{00000000-0005-0000-0000-000077130000}"/>
    <cellStyle name="Ç¥_LFD실행예산(020110)2855_골조공사견적가분석-1_덕천실행내역(토,조)정리전 10" xfId="267" xr:uid="{00000000-0005-0000-0000-000078130000}"/>
    <cellStyle name="C￥_LFD실행예산(020110)2855_골조공사견적가분석-1_덕천실행내역(토,조)정리전 2" xfId="986" xr:uid="{00000000-0005-0000-0000-000079130000}"/>
    <cellStyle name="Ç¥_LFD실행예산(020110)2855_골조공사견적가분석-1_덕천실행내역(토,조)정리전 2" xfId="987" xr:uid="{00000000-0005-0000-0000-00007A130000}"/>
    <cellStyle name="C￥_LFD실행예산(020110)2855_골조공사견적가분석-1_덕천실행내역(토,조)정리전 3" xfId="1464" xr:uid="{00000000-0005-0000-0000-00007B130000}"/>
    <cellStyle name="Ç¥_LFD실행예산(020110)2855_골조공사견적가분석-1_덕천실행내역(토,조)정리전 3" xfId="1465" xr:uid="{00000000-0005-0000-0000-00007C130000}"/>
    <cellStyle name="C￥_LFD실행예산(020110)2855_골조공사견적가분석-1_덕천실행내역(토,조)정리전 4" xfId="1888" xr:uid="{00000000-0005-0000-0000-00007D130000}"/>
    <cellStyle name="Ç¥_LFD실행예산(020110)2855_골조공사견적가분석-1_덕천실행내역(토,조)정리전 4" xfId="1889" xr:uid="{00000000-0005-0000-0000-00007E130000}"/>
    <cellStyle name="C￥_LFD실행예산(020110)2855_골조공사견적가분석-1_덕천실행내역(토,조)정리전 5" xfId="2312" xr:uid="{00000000-0005-0000-0000-00007F130000}"/>
    <cellStyle name="Ç¥_LFD실행예산(020110)2855_골조공사견적가분석-1_덕천실행내역(토,조)정리전 5" xfId="2313" xr:uid="{00000000-0005-0000-0000-000080130000}"/>
    <cellStyle name="C￥_LFD실행예산(020110)2855_골조공사견적가분석-1_덕천실행내역(토,조)정리전 6" xfId="2736" xr:uid="{00000000-0005-0000-0000-000081130000}"/>
    <cellStyle name="Ç¥_LFD실행예산(020110)2855_골조공사견적가분석-1_덕천실행내역(토,조)정리전 6" xfId="2737" xr:uid="{00000000-0005-0000-0000-000082130000}"/>
    <cellStyle name="C￥_LFD실행예산(020110)2855_골조공사견적가분석-1_덕천실행내역(토,조)정리전 7" xfId="3160" xr:uid="{00000000-0005-0000-0000-000083130000}"/>
    <cellStyle name="Ç¥_LFD실행예산(020110)2855_골조공사견적가분석-1_덕천실행내역(토,조)정리전 7" xfId="3161" xr:uid="{00000000-0005-0000-0000-000084130000}"/>
    <cellStyle name="C￥_LFD실행예산(020110)2855_골조공사견적가분석-1_덕천실행내역(토,조)정리전 8" xfId="3584" xr:uid="{00000000-0005-0000-0000-000085130000}"/>
    <cellStyle name="Ç¥_LFD실행예산(020110)2855_골조공사견적가분석-1_덕천실행내역(토,조)정리전 8" xfId="3585" xr:uid="{00000000-0005-0000-0000-000086130000}"/>
    <cellStyle name="C￥_LFD실행예산(020110)2855_골조공사견적가분석-1_덕천실행내역(토,조)정리전 9" xfId="4008" xr:uid="{00000000-0005-0000-0000-000087130000}"/>
    <cellStyle name="Ç¥_LFD실행예산(020110)2855_골조공사견적가분석-1_덕천실행내역(토,조)정리전 9" xfId="4009" xr:uid="{00000000-0005-0000-0000-000088130000}"/>
    <cellStyle name="C￥_LFD실행예산(020110)2855_골조공사견적가분석-1_덕천실행내역(토조)" xfId="262" xr:uid="{00000000-0005-0000-0000-000089130000}"/>
    <cellStyle name="Ç¥_LFD실행예산(020110)2855_골조공사견적가분석-1_덕천실행내역(토조)" xfId="263" xr:uid="{00000000-0005-0000-0000-00008A130000}"/>
    <cellStyle name="C￥_LFD실행예산(020110)2855_골조공사견적가분석-1_덕천실행내역(토조) 10" xfId="268" xr:uid="{00000000-0005-0000-0000-00008B130000}"/>
    <cellStyle name="Ç¥_LFD실행예산(020110)2855_골조공사견적가분석-1_덕천실행내역(토조) 10" xfId="269" xr:uid="{00000000-0005-0000-0000-00008C130000}"/>
    <cellStyle name="C￥_LFD실행예산(020110)2855_골조공사견적가분석-1_덕천실행내역(토조) 2" xfId="988" xr:uid="{00000000-0005-0000-0000-00008D130000}"/>
    <cellStyle name="Ç¥_LFD실행예산(020110)2855_골조공사견적가분석-1_덕천실행내역(토조) 2" xfId="989" xr:uid="{00000000-0005-0000-0000-00008E130000}"/>
    <cellStyle name="C￥_LFD실행예산(020110)2855_골조공사견적가분석-1_덕천실행내역(토조) 3" xfId="1466" xr:uid="{00000000-0005-0000-0000-00008F130000}"/>
    <cellStyle name="Ç¥_LFD실행예산(020110)2855_골조공사견적가분석-1_덕천실행내역(토조) 3" xfId="1467" xr:uid="{00000000-0005-0000-0000-000090130000}"/>
    <cellStyle name="C￥_LFD실행예산(020110)2855_골조공사견적가분석-1_덕천실행내역(토조) 4" xfId="1890" xr:uid="{00000000-0005-0000-0000-000091130000}"/>
    <cellStyle name="Ç¥_LFD실행예산(020110)2855_골조공사견적가분석-1_덕천실행내역(토조) 4" xfId="1891" xr:uid="{00000000-0005-0000-0000-000092130000}"/>
    <cellStyle name="C￥_LFD실행예산(020110)2855_골조공사견적가분석-1_덕천실행내역(토조) 5" xfId="2314" xr:uid="{00000000-0005-0000-0000-000093130000}"/>
    <cellStyle name="Ç¥_LFD실행예산(020110)2855_골조공사견적가분석-1_덕천실행내역(토조) 5" xfId="2315" xr:uid="{00000000-0005-0000-0000-000094130000}"/>
    <cellStyle name="C￥_LFD실행예산(020110)2855_골조공사견적가분석-1_덕천실행내역(토조) 6" xfId="2738" xr:uid="{00000000-0005-0000-0000-000095130000}"/>
    <cellStyle name="Ç¥_LFD실행예산(020110)2855_골조공사견적가분석-1_덕천실행내역(토조) 6" xfId="2739" xr:uid="{00000000-0005-0000-0000-000096130000}"/>
    <cellStyle name="C￥_LFD실행예산(020110)2855_골조공사견적가분석-1_덕천실행내역(토조) 7" xfId="3162" xr:uid="{00000000-0005-0000-0000-000097130000}"/>
    <cellStyle name="Ç¥_LFD실행예산(020110)2855_골조공사견적가분석-1_덕천실행내역(토조) 7" xfId="3163" xr:uid="{00000000-0005-0000-0000-000098130000}"/>
    <cellStyle name="C￥_LFD실행예산(020110)2855_골조공사견적가분석-1_덕천실행내역(토조) 8" xfId="3586" xr:uid="{00000000-0005-0000-0000-000099130000}"/>
    <cellStyle name="Ç¥_LFD실행예산(020110)2855_골조공사견적가분석-1_덕천실행내역(토조) 8" xfId="3587" xr:uid="{00000000-0005-0000-0000-00009A130000}"/>
    <cellStyle name="C￥_LFD실행예산(020110)2855_골조공사견적가분석-1_덕천실행내역(토조) 9" xfId="4010" xr:uid="{00000000-0005-0000-0000-00009B130000}"/>
    <cellStyle name="Ç¥_LFD실행예산(020110)2855_골조공사견적가분석-1_덕천실행내역(토조) 9" xfId="4011" xr:uid="{00000000-0005-0000-0000-00009C130000}"/>
    <cellStyle name="C￥_LFD실행예산(020110)2855_골조공사공내역(송부)" xfId="264" xr:uid="{00000000-0005-0000-0000-00009D130000}"/>
    <cellStyle name="Ç¥_LFD실행예산(020110)2855_골조공사공내역(송부)" xfId="265" xr:uid="{00000000-0005-0000-0000-00009E130000}"/>
    <cellStyle name="C￥_LFD실행예산(020110)2855_골조공사공내역(송부) 10" xfId="270" xr:uid="{00000000-0005-0000-0000-00009F130000}"/>
    <cellStyle name="Ç¥_LFD실행예산(020110)2855_골조공사공내역(송부) 10" xfId="271" xr:uid="{00000000-0005-0000-0000-0000A0130000}"/>
    <cellStyle name="C￥_LFD실행예산(020110)2855_골조공사공내역(송부) 2" xfId="990" xr:uid="{00000000-0005-0000-0000-0000A1130000}"/>
    <cellStyle name="Ç¥_LFD실행예산(020110)2855_골조공사공내역(송부) 2" xfId="991" xr:uid="{00000000-0005-0000-0000-0000A2130000}"/>
    <cellStyle name="C￥_LFD실행예산(020110)2855_골조공사공내역(송부) 3" xfId="1468" xr:uid="{00000000-0005-0000-0000-0000A3130000}"/>
    <cellStyle name="Ç¥_LFD실행예산(020110)2855_골조공사공내역(송부) 3" xfId="1469" xr:uid="{00000000-0005-0000-0000-0000A4130000}"/>
    <cellStyle name="C￥_LFD실행예산(020110)2855_골조공사공내역(송부) 4" xfId="1892" xr:uid="{00000000-0005-0000-0000-0000A5130000}"/>
    <cellStyle name="Ç¥_LFD실행예산(020110)2855_골조공사공내역(송부) 4" xfId="1893" xr:uid="{00000000-0005-0000-0000-0000A6130000}"/>
    <cellStyle name="C￥_LFD실행예산(020110)2855_골조공사공내역(송부) 5" xfId="2316" xr:uid="{00000000-0005-0000-0000-0000A7130000}"/>
    <cellStyle name="Ç¥_LFD실행예산(020110)2855_골조공사공내역(송부) 5" xfId="2317" xr:uid="{00000000-0005-0000-0000-0000A8130000}"/>
    <cellStyle name="C￥_LFD실행예산(020110)2855_골조공사공내역(송부) 6" xfId="2740" xr:uid="{00000000-0005-0000-0000-0000A9130000}"/>
    <cellStyle name="Ç¥_LFD실행예산(020110)2855_골조공사공내역(송부) 6" xfId="2741" xr:uid="{00000000-0005-0000-0000-0000AA130000}"/>
    <cellStyle name="C￥_LFD실행예산(020110)2855_골조공사공내역(송부) 7" xfId="3164" xr:uid="{00000000-0005-0000-0000-0000AB130000}"/>
    <cellStyle name="Ç¥_LFD실행예산(020110)2855_골조공사공내역(송부) 7" xfId="3165" xr:uid="{00000000-0005-0000-0000-0000AC130000}"/>
    <cellStyle name="C￥_LFD실행예산(020110)2855_골조공사공내역(송부) 8" xfId="3588" xr:uid="{00000000-0005-0000-0000-0000AD130000}"/>
    <cellStyle name="Ç¥_LFD실행예산(020110)2855_골조공사공내역(송부) 8" xfId="3589" xr:uid="{00000000-0005-0000-0000-0000AE130000}"/>
    <cellStyle name="C￥_LFD실행예산(020110)2855_골조공사공내역(송부) 9" xfId="4012" xr:uid="{00000000-0005-0000-0000-0000AF130000}"/>
    <cellStyle name="Ç¥_LFD실행예산(020110)2855_골조공사공내역(송부) 9" xfId="4013" xr:uid="{00000000-0005-0000-0000-0000B0130000}"/>
    <cellStyle name="C￥_LFD실행예산(020110)2855_골조공사공내역(송부)_덕천실행내역(토,조)정리전" xfId="266" xr:uid="{00000000-0005-0000-0000-0000B1130000}"/>
    <cellStyle name="Ç¥_LFD실행예산(020110)2855_골조공사공내역(송부)_덕천실행내역(토,조)정리전" xfId="267" xr:uid="{00000000-0005-0000-0000-0000B2130000}"/>
    <cellStyle name="C￥_LFD실행예산(020110)2855_골조공사공내역(송부)_덕천실행내역(토,조)정리전 10" xfId="272" xr:uid="{00000000-0005-0000-0000-0000B3130000}"/>
    <cellStyle name="Ç¥_LFD실행예산(020110)2855_골조공사공내역(송부)_덕천실행내역(토,조)정리전 10" xfId="273" xr:uid="{00000000-0005-0000-0000-0000B4130000}"/>
    <cellStyle name="C￥_LFD실행예산(020110)2855_골조공사공내역(송부)_덕천실행내역(토,조)정리전 2" xfId="992" xr:uid="{00000000-0005-0000-0000-0000B5130000}"/>
    <cellStyle name="Ç¥_LFD실행예산(020110)2855_골조공사공내역(송부)_덕천실행내역(토,조)정리전 2" xfId="993" xr:uid="{00000000-0005-0000-0000-0000B6130000}"/>
    <cellStyle name="C￥_LFD실행예산(020110)2855_골조공사공내역(송부)_덕천실행내역(토,조)정리전 3" xfId="1470" xr:uid="{00000000-0005-0000-0000-0000B7130000}"/>
    <cellStyle name="Ç¥_LFD실행예산(020110)2855_골조공사공내역(송부)_덕천실행내역(토,조)정리전 3" xfId="1471" xr:uid="{00000000-0005-0000-0000-0000B8130000}"/>
    <cellStyle name="C￥_LFD실행예산(020110)2855_골조공사공내역(송부)_덕천실행내역(토,조)정리전 4" xfId="1894" xr:uid="{00000000-0005-0000-0000-0000B9130000}"/>
    <cellStyle name="Ç¥_LFD실행예산(020110)2855_골조공사공내역(송부)_덕천실행내역(토,조)정리전 4" xfId="1895" xr:uid="{00000000-0005-0000-0000-0000BA130000}"/>
    <cellStyle name="C￥_LFD실행예산(020110)2855_골조공사공내역(송부)_덕천실행내역(토,조)정리전 5" xfId="2318" xr:uid="{00000000-0005-0000-0000-0000BB130000}"/>
    <cellStyle name="Ç¥_LFD실행예산(020110)2855_골조공사공내역(송부)_덕천실행내역(토,조)정리전 5" xfId="2319" xr:uid="{00000000-0005-0000-0000-0000BC130000}"/>
    <cellStyle name="C￥_LFD실행예산(020110)2855_골조공사공내역(송부)_덕천실행내역(토,조)정리전 6" xfId="2742" xr:uid="{00000000-0005-0000-0000-0000BD130000}"/>
    <cellStyle name="Ç¥_LFD실행예산(020110)2855_골조공사공내역(송부)_덕천실행내역(토,조)정리전 6" xfId="2743" xr:uid="{00000000-0005-0000-0000-0000BE130000}"/>
    <cellStyle name="C￥_LFD실행예산(020110)2855_골조공사공내역(송부)_덕천실행내역(토,조)정리전 7" xfId="3166" xr:uid="{00000000-0005-0000-0000-0000BF130000}"/>
    <cellStyle name="Ç¥_LFD실행예산(020110)2855_골조공사공내역(송부)_덕천실행내역(토,조)정리전 7" xfId="3167" xr:uid="{00000000-0005-0000-0000-0000C0130000}"/>
    <cellStyle name="C￥_LFD실행예산(020110)2855_골조공사공내역(송부)_덕천실행내역(토,조)정리전 8" xfId="3590" xr:uid="{00000000-0005-0000-0000-0000C1130000}"/>
    <cellStyle name="Ç¥_LFD실행예산(020110)2855_골조공사공내역(송부)_덕천실행내역(토,조)정리전 8" xfId="3591" xr:uid="{00000000-0005-0000-0000-0000C2130000}"/>
    <cellStyle name="C￥_LFD실행예산(020110)2855_골조공사공내역(송부)_덕천실행내역(토,조)정리전 9" xfId="4014" xr:uid="{00000000-0005-0000-0000-0000C3130000}"/>
    <cellStyle name="Ç¥_LFD실행예산(020110)2855_골조공사공내역(송부)_덕천실행내역(토,조)정리전 9" xfId="4015" xr:uid="{00000000-0005-0000-0000-0000C4130000}"/>
    <cellStyle name="C￥_LFD실행예산(020110)2855_골조공사공내역(송부)_덕천실행내역(토조)" xfId="268" xr:uid="{00000000-0005-0000-0000-0000C5130000}"/>
    <cellStyle name="Ç¥_LFD실행예산(020110)2855_골조공사공내역(송부)_덕천실행내역(토조)" xfId="269" xr:uid="{00000000-0005-0000-0000-0000C6130000}"/>
    <cellStyle name="C￥_LFD실행예산(020110)2855_골조공사공내역(송부)_덕천실행내역(토조) 10" xfId="274" xr:uid="{00000000-0005-0000-0000-0000C7130000}"/>
    <cellStyle name="Ç¥_LFD실행예산(020110)2855_골조공사공내역(송부)_덕천실행내역(토조) 10" xfId="275" xr:uid="{00000000-0005-0000-0000-0000C8130000}"/>
    <cellStyle name="C￥_LFD실행예산(020110)2855_골조공사공내역(송부)_덕천실행내역(토조) 2" xfId="994" xr:uid="{00000000-0005-0000-0000-0000C9130000}"/>
    <cellStyle name="Ç¥_LFD실행예산(020110)2855_골조공사공내역(송부)_덕천실행내역(토조) 2" xfId="995" xr:uid="{00000000-0005-0000-0000-0000CA130000}"/>
    <cellStyle name="C￥_LFD실행예산(020110)2855_골조공사공내역(송부)_덕천실행내역(토조) 3" xfId="1472" xr:uid="{00000000-0005-0000-0000-0000CB130000}"/>
    <cellStyle name="Ç¥_LFD실행예산(020110)2855_골조공사공내역(송부)_덕천실행내역(토조) 3" xfId="1473" xr:uid="{00000000-0005-0000-0000-0000CC130000}"/>
    <cellStyle name="C￥_LFD실행예산(020110)2855_골조공사공내역(송부)_덕천실행내역(토조) 4" xfId="1896" xr:uid="{00000000-0005-0000-0000-0000CD130000}"/>
    <cellStyle name="Ç¥_LFD실행예산(020110)2855_골조공사공내역(송부)_덕천실행내역(토조) 4" xfId="1897" xr:uid="{00000000-0005-0000-0000-0000CE130000}"/>
    <cellStyle name="C￥_LFD실행예산(020110)2855_골조공사공내역(송부)_덕천실행내역(토조) 5" xfId="2320" xr:uid="{00000000-0005-0000-0000-0000CF130000}"/>
    <cellStyle name="Ç¥_LFD실행예산(020110)2855_골조공사공내역(송부)_덕천실행내역(토조) 5" xfId="2321" xr:uid="{00000000-0005-0000-0000-0000D0130000}"/>
    <cellStyle name="C￥_LFD실행예산(020110)2855_골조공사공내역(송부)_덕천실행내역(토조) 6" xfId="2744" xr:uid="{00000000-0005-0000-0000-0000D1130000}"/>
    <cellStyle name="Ç¥_LFD실행예산(020110)2855_골조공사공내역(송부)_덕천실행내역(토조) 6" xfId="2745" xr:uid="{00000000-0005-0000-0000-0000D2130000}"/>
    <cellStyle name="C￥_LFD실행예산(020110)2855_골조공사공내역(송부)_덕천실행내역(토조) 7" xfId="3168" xr:uid="{00000000-0005-0000-0000-0000D3130000}"/>
    <cellStyle name="Ç¥_LFD실행예산(020110)2855_골조공사공내역(송부)_덕천실행내역(토조) 7" xfId="3169" xr:uid="{00000000-0005-0000-0000-0000D4130000}"/>
    <cellStyle name="C￥_LFD실행예산(020110)2855_골조공사공내역(송부)_덕천실행내역(토조) 8" xfId="3592" xr:uid="{00000000-0005-0000-0000-0000D5130000}"/>
    <cellStyle name="Ç¥_LFD실행예산(020110)2855_골조공사공내역(송부)_덕천실행내역(토조) 8" xfId="3593" xr:uid="{00000000-0005-0000-0000-0000D6130000}"/>
    <cellStyle name="C￥_LFD실행예산(020110)2855_골조공사공내역(송부)_덕천실행내역(토조) 9" xfId="4016" xr:uid="{00000000-0005-0000-0000-0000D7130000}"/>
    <cellStyle name="Ç¥_LFD실행예산(020110)2855_골조공사공내역(송부)_덕천실행내역(토조) 9" xfId="4017" xr:uid="{00000000-0005-0000-0000-0000D8130000}"/>
    <cellStyle name="C￥_LFD실행예산(020110)2855_골조공사공내역(장)" xfId="270" xr:uid="{00000000-0005-0000-0000-0000D9130000}"/>
    <cellStyle name="Ç¥_LFD실행예산(020110)2855_골조공사공내역(장)" xfId="271" xr:uid="{00000000-0005-0000-0000-0000DA130000}"/>
    <cellStyle name="C￥_LFD실행예산(020110)2855_골조공사공내역(장) 10" xfId="276" xr:uid="{00000000-0005-0000-0000-0000DB130000}"/>
    <cellStyle name="Ç¥_LFD실행예산(020110)2855_골조공사공내역(장) 10" xfId="277" xr:uid="{00000000-0005-0000-0000-0000DC130000}"/>
    <cellStyle name="C￥_LFD실행예산(020110)2855_골조공사공내역(장) 2" xfId="996" xr:uid="{00000000-0005-0000-0000-0000DD130000}"/>
    <cellStyle name="Ç¥_LFD실행예산(020110)2855_골조공사공내역(장) 2" xfId="997" xr:uid="{00000000-0005-0000-0000-0000DE130000}"/>
    <cellStyle name="C￥_LFD실행예산(020110)2855_골조공사공내역(장) 3" xfId="1474" xr:uid="{00000000-0005-0000-0000-0000DF130000}"/>
    <cellStyle name="Ç¥_LFD실행예산(020110)2855_골조공사공내역(장) 3" xfId="1475" xr:uid="{00000000-0005-0000-0000-0000E0130000}"/>
    <cellStyle name="C￥_LFD실행예산(020110)2855_골조공사공내역(장) 4" xfId="1898" xr:uid="{00000000-0005-0000-0000-0000E1130000}"/>
    <cellStyle name="Ç¥_LFD실행예산(020110)2855_골조공사공내역(장) 4" xfId="1899" xr:uid="{00000000-0005-0000-0000-0000E2130000}"/>
    <cellStyle name="C￥_LFD실행예산(020110)2855_골조공사공내역(장) 5" xfId="2322" xr:uid="{00000000-0005-0000-0000-0000E3130000}"/>
    <cellStyle name="Ç¥_LFD실행예산(020110)2855_골조공사공내역(장) 5" xfId="2323" xr:uid="{00000000-0005-0000-0000-0000E4130000}"/>
    <cellStyle name="C￥_LFD실행예산(020110)2855_골조공사공내역(장) 6" xfId="2746" xr:uid="{00000000-0005-0000-0000-0000E5130000}"/>
    <cellStyle name="Ç¥_LFD실행예산(020110)2855_골조공사공내역(장) 6" xfId="2747" xr:uid="{00000000-0005-0000-0000-0000E6130000}"/>
    <cellStyle name="C￥_LFD실행예산(020110)2855_골조공사공내역(장) 7" xfId="3170" xr:uid="{00000000-0005-0000-0000-0000E7130000}"/>
    <cellStyle name="Ç¥_LFD실행예산(020110)2855_골조공사공내역(장) 7" xfId="3171" xr:uid="{00000000-0005-0000-0000-0000E8130000}"/>
    <cellStyle name="C￥_LFD실행예산(020110)2855_골조공사공내역(장) 8" xfId="3594" xr:uid="{00000000-0005-0000-0000-0000E9130000}"/>
    <cellStyle name="Ç¥_LFD실행예산(020110)2855_골조공사공내역(장) 8" xfId="3595" xr:uid="{00000000-0005-0000-0000-0000EA130000}"/>
    <cellStyle name="C￥_LFD실행예산(020110)2855_골조공사공내역(장) 9" xfId="4018" xr:uid="{00000000-0005-0000-0000-0000EB130000}"/>
    <cellStyle name="Ç¥_LFD실행예산(020110)2855_골조공사공내역(장) 9" xfId="4019" xr:uid="{00000000-0005-0000-0000-0000EC130000}"/>
    <cellStyle name="C￥_LFD실행예산(020110)2855_골조공사공내역(장)_덕천실행내역(토,조)정리전" xfId="272" xr:uid="{00000000-0005-0000-0000-0000ED130000}"/>
    <cellStyle name="Ç¥_LFD실행예산(020110)2855_골조공사공내역(장)_덕천실행내역(토,조)정리전" xfId="273" xr:uid="{00000000-0005-0000-0000-0000EE130000}"/>
    <cellStyle name="C￥_LFD실행예산(020110)2855_골조공사공내역(장)_덕천실행내역(토,조)정리전 10" xfId="278" xr:uid="{00000000-0005-0000-0000-0000EF130000}"/>
    <cellStyle name="Ç¥_LFD실행예산(020110)2855_골조공사공내역(장)_덕천실행내역(토,조)정리전 10" xfId="279" xr:uid="{00000000-0005-0000-0000-0000F0130000}"/>
    <cellStyle name="C￥_LFD실행예산(020110)2855_골조공사공내역(장)_덕천실행내역(토,조)정리전 2" xfId="998" xr:uid="{00000000-0005-0000-0000-0000F1130000}"/>
    <cellStyle name="Ç¥_LFD실행예산(020110)2855_골조공사공내역(장)_덕천실행내역(토,조)정리전 2" xfId="999" xr:uid="{00000000-0005-0000-0000-0000F2130000}"/>
    <cellStyle name="C￥_LFD실행예산(020110)2855_골조공사공내역(장)_덕천실행내역(토,조)정리전 3" xfId="1476" xr:uid="{00000000-0005-0000-0000-0000F3130000}"/>
    <cellStyle name="Ç¥_LFD실행예산(020110)2855_골조공사공내역(장)_덕천실행내역(토,조)정리전 3" xfId="1477" xr:uid="{00000000-0005-0000-0000-0000F4130000}"/>
    <cellStyle name="C￥_LFD실행예산(020110)2855_골조공사공내역(장)_덕천실행내역(토,조)정리전 4" xfId="1900" xr:uid="{00000000-0005-0000-0000-0000F5130000}"/>
    <cellStyle name="Ç¥_LFD실행예산(020110)2855_골조공사공내역(장)_덕천실행내역(토,조)정리전 4" xfId="1901" xr:uid="{00000000-0005-0000-0000-0000F6130000}"/>
    <cellStyle name="C￥_LFD실행예산(020110)2855_골조공사공내역(장)_덕천실행내역(토,조)정리전 5" xfId="2324" xr:uid="{00000000-0005-0000-0000-0000F7130000}"/>
    <cellStyle name="Ç¥_LFD실행예산(020110)2855_골조공사공내역(장)_덕천실행내역(토,조)정리전 5" xfId="2325" xr:uid="{00000000-0005-0000-0000-0000F8130000}"/>
    <cellStyle name="C￥_LFD실행예산(020110)2855_골조공사공내역(장)_덕천실행내역(토,조)정리전 6" xfId="2748" xr:uid="{00000000-0005-0000-0000-0000F9130000}"/>
    <cellStyle name="Ç¥_LFD실행예산(020110)2855_골조공사공내역(장)_덕천실행내역(토,조)정리전 6" xfId="2749" xr:uid="{00000000-0005-0000-0000-0000FA130000}"/>
    <cellStyle name="C￥_LFD실행예산(020110)2855_골조공사공내역(장)_덕천실행내역(토,조)정리전 7" xfId="3172" xr:uid="{00000000-0005-0000-0000-0000FB130000}"/>
    <cellStyle name="Ç¥_LFD실행예산(020110)2855_골조공사공내역(장)_덕천실행내역(토,조)정리전 7" xfId="3173" xr:uid="{00000000-0005-0000-0000-0000FC130000}"/>
    <cellStyle name="C￥_LFD실행예산(020110)2855_골조공사공내역(장)_덕천실행내역(토,조)정리전 8" xfId="3596" xr:uid="{00000000-0005-0000-0000-0000FD130000}"/>
    <cellStyle name="Ç¥_LFD실행예산(020110)2855_골조공사공내역(장)_덕천실행내역(토,조)정리전 8" xfId="3597" xr:uid="{00000000-0005-0000-0000-0000FE130000}"/>
    <cellStyle name="C￥_LFD실행예산(020110)2855_골조공사공내역(장)_덕천실행내역(토,조)정리전 9" xfId="4020" xr:uid="{00000000-0005-0000-0000-0000FF130000}"/>
    <cellStyle name="Ç¥_LFD실행예산(020110)2855_골조공사공내역(장)_덕천실행내역(토,조)정리전 9" xfId="4021" xr:uid="{00000000-0005-0000-0000-000000140000}"/>
    <cellStyle name="C￥_LFD실행예산(020110)2855_골조공사공내역(장)_덕천실행내역(토조)" xfId="274" xr:uid="{00000000-0005-0000-0000-000001140000}"/>
    <cellStyle name="Ç¥_LFD실행예산(020110)2855_골조공사공내역(장)_덕천실행내역(토조)" xfId="275" xr:uid="{00000000-0005-0000-0000-000002140000}"/>
    <cellStyle name="C￥_LFD실행예산(020110)2855_골조공사공내역(장)_덕천실행내역(토조) 10" xfId="280" xr:uid="{00000000-0005-0000-0000-000003140000}"/>
    <cellStyle name="Ç¥_LFD실행예산(020110)2855_골조공사공내역(장)_덕천실행내역(토조) 10" xfId="281" xr:uid="{00000000-0005-0000-0000-000004140000}"/>
    <cellStyle name="C￥_LFD실행예산(020110)2855_골조공사공내역(장)_덕천실행내역(토조) 2" xfId="1000" xr:uid="{00000000-0005-0000-0000-000005140000}"/>
    <cellStyle name="Ç¥_LFD실행예산(020110)2855_골조공사공내역(장)_덕천실행내역(토조) 2" xfId="1001" xr:uid="{00000000-0005-0000-0000-000006140000}"/>
    <cellStyle name="C￥_LFD실행예산(020110)2855_골조공사공내역(장)_덕천실행내역(토조) 3" xfId="1478" xr:uid="{00000000-0005-0000-0000-000007140000}"/>
    <cellStyle name="Ç¥_LFD실행예산(020110)2855_골조공사공내역(장)_덕천실행내역(토조) 3" xfId="1479" xr:uid="{00000000-0005-0000-0000-000008140000}"/>
    <cellStyle name="C￥_LFD실행예산(020110)2855_골조공사공내역(장)_덕천실행내역(토조) 4" xfId="1902" xr:uid="{00000000-0005-0000-0000-000009140000}"/>
    <cellStyle name="Ç¥_LFD실행예산(020110)2855_골조공사공내역(장)_덕천실행내역(토조) 4" xfId="1903" xr:uid="{00000000-0005-0000-0000-00000A140000}"/>
    <cellStyle name="C￥_LFD실행예산(020110)2855_골조공사공내역(장)_덕천실행내역(토조) 5" xfId="2326" xr:uid="{00000000-0005-0000-0000-00000B140000}"/>
    <cellStyle name="Ç¥_LFD실행예산(020110)2855_골조공사공내역(장)_덕천실행내역(토조) 5" xfId="2327" xr:uid="{00000000-0005-0000-0000-00000C140000}"/>
    <cellStyle name="C￥_LFD실행예산(020110)2855_골조공사공내역(장)_덕천실행내역(토조) 6" xfId="2750" xr:uid="{00000000-0005-0000-0000-00000D140000}"/>
    <cellStyle name="Ç¥_LFD실행예산(020110)2855_골조공사공내역(장)_덕천실행내역(토조) 6" xfId="2751" xr:uid="{00000000-0005-0000-0000-00000E140000}"/>
    <cellStyle name="C￥_LFD실행예산(020110)2855_골조공사공내역(장)_덕천실행내역(토조) 7" xfId="3174" xr:uid="{00000000-0005-0000-0000-00000F140000}"/>
    <cellStyle name="Ç¥_LFD실행예산(020110)2855_골조공사공내역(장)_덕천실행내역(토조) 7" xfId="3175" xr:uid="{00000000-0005-0000-0000-000010140000}"/>
    <cellStyle name="C￥_LFD실행예산(020110)2855_골조공사공내역(장)_덕천실행내역(토조) 8" xfId="3598" xr:uid="{00000000-0005-0000-0000-000011140000}"/>
    <cellStyle name="Ç¥_LFD실행예산(020110)2855_골조공사공내역(장)_덕천실행내역(토조) 8" xfId="3599" xr:uid="{00000000-0005-0000-0000-000012140000}"/>
    <cellStyle name="C￥_LFD실행예산(020110)2855_골조공사공내역(장)_덕천실행내역(토조) 9" xfId="4022" xr:uid="{00000000-0005-0000-0000-000013140000}"/>
    <cellStyle name="Ç¥_LFD실행예산(020110)2855_골조공사공내역(장)_덕천실행내역(토조) 9" xfId="4023" xr:uid="{00000000-0005-0000-0000-000014140000}"/>
    <cellStyle name="C￥_LFD실행예산(020110)2855_골조공사실행예산품의" xfId="276" xr:uid="{00000000-0005-0000-0000-000015140000}"/>
    <cellStyle name="Ç¥_LFD실행예산(020110)2855_골조공사실행예산품의" xfId="277" xr:uid="{00000000-0005-0000-0000-000016140000}"/>
    <cellStyle name="C￥_LFD실행예산(020110)2855_골조공사실행예산품의 10" xfId="282" xr:uid="{00000000-0005-0000-0000-000017140000}"/>
    <cellStyle name="Ç¥_LFD실행예산(020110)2855_골조공사실행예산품의 10" xfId="283" xr:uid="{00000000-0005-0000-0000-000018140000}"/>
    <cellStyle name="C￥_LFD실행예산(020110)2855_골조공사실행예산품의 2" xfId="1002" xr:uid="{00000000-0005-0000-0000-000019140000}"/>
    <cellStyle name="Ç¥_LFD실행예산(020110)2855_골조공사실행예산품의 2" xfId="1003" xr:uid="{00000000-0005-0000-0000-00001A140000}"/>
    <cellStyle name="C￥_LFD실행예산(020110)2855_골조공사실행예산품의 3" xfId="1480" xr:uid="{00000000-0005-0000-0000-00001B140000}"/>
    <cellStyle name="Ç¥_LFD실행예산(020110)2855_골조공사실행예산품의 3" xfId="1481" xr:uid="{00000000-0005-0000-0000-00001C140000}"/>
    <cellStyle name="C￥_LFD실행예산(020110)2855_골조공사실행예산품의 4" xfId="1904" xr:uid="{00000000-0005-0000-0000-00001D140000}"/>
    <cellStyle name="Ç¥_LFD실행예산(020110)2855_골조공사실행예산품의 4" xfId="1905" xr:uid="{00000000-0005-0000-0000-00001E140000}"/>
    <cellStyle name="C￥_LFD실행예산(020110)2855_골조공사실행예산품의 5" xfId="2328" xr:uid="{00000000-0005-0000-0000-00001F140000}"/>
    <cellStyle name="Ç¥_LFD실행예산(020110)2855_골조공사실행예산품의 5" xfId="2329" xr:uid="{00000000-0005-0000-0000-000020140000}"/>
    <cellStyle name="C￥_LFD실행예산(020110)2855_골조공사실행예산품의 6" xfId="2752" xr:uid="{00000000-0005-0000-0000-000021140000}"/>
    <cellStyle name="Ç¥_LFD실행예산(020110)2855_골조공사실행예산품의 6" xfId="2753" xr:uid="{00000000-0005-0000-0000-000022140000}"/>
    <cellStyle name="C￥_LFD실행예산(020110)2855_골조공사실행예산품의 7" xfId="3176" xr:uid="{00000000-0005-0000-0000-000023140000}"/>
    <cellStyle name="Ç¥_LFD실행예산(020110)2855_골조공사실행예산품의 7" xfId="3177" xr:uid="{00000000-0005-0000-0000-000024140000}"/>
    <cellStyle name="C￥_LFD실행예산(020110)2855_골조공사실행예산품의 8" xfId="3600" xr:uid="{00000000-0005-0000-0000-000025140000}"/>
    <cellStyle name="Ç¥_LFD실행예산(020110)2855_골조공사실행예산품의 8" xfId="3601" xr:uid="{00000000-0005-0000-0000-000026140000}"/>
    <cellStyle name="C￥_LFD실행예산(020110)2855_골조공사실행예산품의 9" xfId="4024" xr:uid="{00000000-0005-0000-0000-000027140000}"/>
    <cellStyle name="Ç¥_LFD실행예산(020110)2855_골조공사실행예산품의 9" xfId="4025" xr:uid="{00000000-0005-0000-0000-000028140000}"/>
    <cellStyle name="C￥_LFD실행예산(020110)2855_골조공사실행예산품의_덕천실행내역(토,조)정리전" xfId="278" xr:uid="{00000000-0005-0000-0000-000029140000}"/>
    <cellStyle name="Ç¥_LFD실행예산(020110)2855_골조공사실행예산품의_덕천실행내역(토,조)정리전" xfId="279" xr:uid="{00000000-0005-0000-0000-00002A140000}"/>
    <cellStyle name="C￥_LFD실행예산(020110)2855_골조공사실행예산품의_덕천실행내역(토,조)정리전 10" xfId="284" xr:uid="{00000000-0005-0000-0000-00002B140000}"/>
    <cellStyle name="Ç¥_LFD실행예산(020110)2855_골조공사실행예산품의_덕천실행내역(토,조)정리전 10" xfId="285" xr:uid="{00000000-0005-0000-0000-00002C140000}"/>
    <cellStyle name="C￥_LFD실행예산(020110)2855_골조공사실행예산품의_덕천실행내역(토,조)정리전 2" xfId="1004" xr:uid="{00000000-0005-0000-0000-00002D140000}"/>
    <cellStyle name="Ç¥_LFD실행예산(020110)2855_골조공사실행예산품의_덕천실행내역(토,조)정리전 2" xfId="1005" xr:uid="{00000000-0005-0000-0000-00002E140000}"/>
    <cellStyle name="C￥_LFD실행예산(020110)2855_골조공사실행예산품의_덕천실행내역(토,조)정리전 3" xfId="1482" xr:uid="{00000000-0005-0000-0000-00002F140000}"/>
    <cellStyle name="Ç¥_LFD실행예산(020110)2855_골조공사실행예산품의_덕천실행내역(토,조)정리전 3" xfId="1483" xr:uid="{00000000-0005-0000-0000-000030140000}"/>
    <cellStyle name="C￥_LFD실행예산(020110)2855_골조공사실행예산품의_덕천실행내역(토,조)정리전 4" xfId="1906" xr:uid="{00000000-0005-0000-0000-000031140000}"/>
    <cellStyle name="Ç¥_LFD실행예산(020110)2855_골조공사실행예산품의_덕천실행내역(토,조)정리전 4" xfId="1907" xr:uid="{00000000-0005-0000-0000-000032140000}"/>
    <cellStyle name="C￥_LFD실행예산(020110)2855_골조공사실행예산품의_덕천실행내역(토,조)정리전 5" xfId="2330" xr:uid="{00000000-0005-0000-0000-000033140000}"/>
    <cellStyle name="Ç¥_LFD실행예산(020110)2855_골조공사실행예산품의_덕천실행내역(토,조)정리전 5" xfId="2331" xr:uid="{00000000-0005-0000-0000-000034140000}"/>
    <cellStyle name="C￥_LFD실행예산(020110)2855_골조공사실행예산품의_덕천실행내역(토,조)정리전 6" xfId="2754" xr:uid="{00000000-0005-0000-0000-000035140000}"/>
    <cellStyle name="Ç¥_LFD실행예산(020110)2855_골조공사실행예산품의_덕천실행내역(토,조)정리전 6" xfId="2755" xr:uid="{00000000-0005-0000-0000-000036140000}"/>
    <cellStyle name="C￥_LFD실행예산(020110)2855_골조공사실행예산품의_덕천실행내역(토,조)정리전 7" xfId="3178" xr:uid="{00000000-0005-0000-0000-000037140000}"/>
    <cellStyle name="Ç¥_LFD실행예산(020110)2855_골조공사실행예산품의_덕천실행내역(토,조)정리전 7" xfId="3179" xr:uid="{00000000-0005-0000-0000-000038140000}"/>
    <cellStyle name="C￥_LFD실행예산(020110)2855_골조공사실행예산품의_덕천실행내역(토,조)정리전 8" xfId="3602" xr:uid="{00000000-0005-0000-0000-000039140000}"/>
    <cellStyle name="Ç¥_LFD실행예산(020110)2855_골조공사실행예산품의_덕천실행내역(토,조)정리전 8" xfId="3603" xr:uid="{00000000-0005-0000-0000-00003A140000}"/>
    <cellStyle name="C￥_LFD실행예산(020110)2855_골조공사실행예산품의_덕천실행내역(토,조)정리전 9" xfId="4026" xr:uid="{00000000-0005-0000-0000-00003B140000}"/>
    <cellStyle name="Ç¥_LFD실행예산(020110)2855_골조공사실행예산품의_덕천실행내역(토,조)정리전 9" xfId="4027" xr:uid="{00000000-0005-0000-0000-00003C140000}"/>
    <cellStyle name="C￥_LFD실행예산(020110)2855_골조공사실행예산품의_덕천실행내역(토조)" xfId="280" xr:uid="{00000000-0005-0000-0000-00003D140000}"/>
    <cellStyle name="Ç¥_LFD실행예산(020110)2855_골조공사실행예산품의_덕천실행내역(토조)" xfId="281" xr:uid="{00000000-0005-0000-0000-00003E140000}"/>
    <cellStyle name="C￥_LFD실행예산(020110)2855_골조공사실행예산품의_덕천실행내역(토조) 10" xfId="286" xr:uid="{00000000-0005-0000-0000-00003F140000}"/>
    <cellStyle name="Ç¥_LFD실행예산(020110)2855_골조공사실행예산품의_덕천실행내역(토조) 10" xfId="287" xr:uid="{00000000-0005-0000-0000-000040140000}"/>
    <cellStyle name="C￥_LFD실행예산(020110)2855_골조공사실행예산품의_덕천실행내역(토조) 2" xfId="1006" xr:uid="{00000000-0005-0000-0000-000041140000}"/>
    <cellStyle name="Ç¥_LFD실행예산(020110)2855_골조공사실행예산품의_덕천실행내역(토조) 2" xfId="1007" xr:uid="{00000000-0005-0000-0000-000042140000}"/>
    <cellStyle name="C￥_LFD실행예산(020110)2855_골조공사실행예산품의_덕천실행내역(토조) 3" xfId="1484" xr:uid="{00000000-0005-0000-0000-000043140000}"/>
    <cellStyle name="Ç¥_LFD실행예산(020110)2855_골조공사실행예산품의_덕천실행내역(토조) 3" xfId="1485" xr:uid="{00000000-0005-0000-0000-000044140000}"/>
    <cellStyle name="C￥_LFD실행예산(020110)2855_골조공사실행예산품의_덕천실행내역(토조) 4" xfId="1908" xr:uid="{00000000-0005-0000-0000-000045140000}"/>
    <cellStyle name="Ç¥_LFD실행예산(020110)2855_골조공사실행예산품의_덕천실행내역(토조) 4" xfId="1909" xr:uid="{00000000-0005-0000-0000-000046140000}"/>
    <cellStyle name="C￥_LFD실행예산(020110)2855_골조공사실행예산품의_덕천실행내역(토조) 5" xfId="2332" xr:uid="{00000000-0005-0000-0000-000047140000}"/>
    <cellStyle name="Ç¥_LFD실행예산(020110)2855_골조공사실행예산품의_덕천실행내역(토조) 5" xfId="2333" xr:uid="{00000000-0005-0000-0000-000048140000}"/>
    <cellStyle name="C￥_LFD실행예산(020110)2855_골조공사실행예산품의_덕천실행내역(토조) 6" xfId="2756" xr:uid="{00000000-0005-0000-0000-000049140000}"/>
    <cellStyle name="Ç¥_LFD실행예산(020110)2855_골조공사실행예산품의_덕천실행내역(토조) 6" xfId="2757" xr:uid="{00000000-0005-0000-0000-00004A140000}"/>
    <cellStyle name="C￥_LFD실행예산(020110)2855_골조공사실행예산품의_덕천실행내역(토조) 7" xfId="3180" xr:uid="{00000000-0005-0000-0000-00004B140000}"/>
    <cellStyle name="Ç¥_LFD실행예산(020110)2855_골조공사실행예산품의_덕천실행내역(토조) 7" xfId="3181" xr:uid="{00000000-0005-0000-0000-00004C140000}"/>
    <cellStyle name="C￥_LFD실행예산(020110)2855_골조공사실행예산품의_덕천실행내역(토조) 8" xfId="3604" xr:uid="{00000000-0005-0000-0000-00004D140000}"/>
    <cellStyle name="Ç¥_LFD실행예산(020110)2855_골조공사실행예산품의_덕천실행내역(토조) 8" xfId="3605" xr:uid="{00000000-0005-0000-0000-00004E140000}"/>
    <cellStyle name="C￥_LFD실행예산(020110)2855_골조공사실행예산품의_덕천실행내역(토조) 9" xfId="4028" xr:uid="{00000000-0005-0000-0000-00004F140000}"/>
    <cellStyle name="Ç¥_LFD실행예산(020110)2855_골조공사실행예산품의_덕천실행내역(토조) 9" xfId="4029" xr:uid="{00000000-0005-0000-0000-000050140000}"/>
    <cellStyle name="C￥_LFD실행예산(020110)2855_덕천실행내역(토,조)정리전" xfId="282" xr:uid="{00000000-0005-0000-0000-000051140000}"/>
    <cellStyle name="Ç¥_LFD실행예산(020110)2855_덕천실행내역(토,조)정리전" xfId="283" xr:uid="{00000000-0005-0000-0000-000052140000}"/>
    <cellStyle name="C￥_LFD실행예산(020110)2855_덕천실행내역(토,조)정리전 10" xfId="288" xr:uid="{00000000-0005-0000-0000-000053140000}"/>
    <cellStyle name="Ç¥_LFD실행예산(020110)2855_덕천실행내역(토,조)정리전 10" xfId="289" xr:uid="{00000000-0005-0000-0000-000054140000}"/>
    <cellStyle name="C￥_LFD실행예산(020110)2855_덕천실행내역(토,조)정리전 2" xfId="1008" xr:uid="{00000000-0005-0000-0000-000055140000}"/>
    <cellStyle name="Ç¥_LFD실행예산(020110)2855_덕천실행내역(토,조)정리전 2" xfId="1009" xr:uid="{00000000-0005-0000-0000-000056140000}"/>
    <cellStyle name="C￥_LFD실행예산(020110)2855_덕천실행내역(토,조)정리전 3" xfId="1486" xr:uid="{00000000-0005-0000-0000-000057140000}"/>
    <cellStyle name="Ç¥_LFD실행예산(020110)2855_덕천실행내역(토,조)정리전 3" xfId="1487" xr:uid="{00000000-0005-0000-0000-000058140000}"/>
    <cellStyle name="C￥_LFD실행예산(020110)2855_덕천실행내역(토,조)정리전 4" xfId="1910" xr:uid="{00000000-0005-0000-0000-000059140000}"/>
    <cellStyle name="Ç¥_LFD실행예산(020110)2855_덕천실행내역(토,조)정리전 4" xfId="1911" xr:uid="{00000000-0005-0000-0000-00005A140000}"/>
    <cellStyle name="C￥_LFD실행예산(020110)2855_덕천실행내역(토,조)정리전 5" xfId="2334" xr:uid="{00000000-0005-0000-0000-00005B140000}"/>
    <cellStyle name="Ç¥_LFD실행예산(020110)2855_덕천실행내역(토,조)정리전 5" xfId="2335" xr:uid="{00000000-0005-0000-0000-00005C140000}"/>
    <cellStyle name="C￥_LFD실행예산(020110)2855_덕천실행내역(토,조)정리전 6" xfId="2758" xr:uid="{00000000-0005-0000-0000-00005D140000}"/>
    <cellStyle name="Ç¥_LFD실행예산(020110)2855_덕천실행내역(토,조)정리전 6" xfId="2759" xr:uid="{00000000-0005-0000-0000-00005E140000}"/>
    <cellStyle name="C￥_LFD실행예산(020110)2855_덕천실행내역(토,조)정리전 7" xfId="3182" xr:uid="{00000000-0005-0000-0000-00005F140000}"/>
    <cellStyle name="Ç¥_LFD실행예산(020110)2855_덕천실행내역(토,조)정리전 7" xfId="3183" xr:uid="{00000000-0005-0000-0000-000060140000}"/>
    <cellStyle name="C￥_LFD실행예산(020110)2855_덕천실행내역(토,조)정리전 8" xfId="3606" xr:uid="{00000000-0005-0000-0000-000061140000}"/>
    <cellStyle name="Ç¥_LFD실행예산(020110)2855_덕천실행내역(토,조)정리전 8" xfId="3607" xr:uid="{00000000-0005-0000-0000-000062140000}"/>
    <cellStyle name="C￥_LFD실행예산(020110)2855_덕천실행내역(토,조)정리전 9" xfId="4030" xr:uid="{00000000-0005-0000-0000-000063140000}"/>
    <cellStyle name="Ç¥_LFD실행예산(020110)2855_덕천실행내역(토,조)정리전 9" xfId="4031" xr:uid="{00000000-0005-0000-0000-000064140000}"/>
    <cellStyle name="C￥_LFD실행예산(020110)2855_덕천실행내역(토조)" xfId="284" xr:uid="{00000000-0005-0000-0000-000065140000}"/>
    <cellStyle name="Ç¥_LFD실행예산(020110)2855_덕천실행내역(토조)" xfId="285" xr:uid="{00000000-0005-0000-0000-000066140000}"/>
    <cellStyle name="C￥_LFD실행예산(020110)2855_덕천실행내역(토조) 10" xfId="290" xr:uid="{00000000-0005-0000-0000-000067140000}"/>
    <cellStyle name="Ç¥_LFD실행예산(020110)2855_덕천실행내역(토조) 10" xfId="291" xr:uid="{00000000-0005-0000-0000-000068140000}"/>
    <cellStyle name="C￥_LFD실행예산(020110)2855_덕천실행내역(토조) 2" xfId="1010" xr:uid="{00000000-0005-0000-0000-000069140000}"/>
    <cellStyle name="Ç¥_LFD실행예산(020110)2855_덕천실행내역(토조) 2" xfId="1011" xr:uid="{00000000-0005-0000-0000-00006A140000}"/>
    <cellStyle name="C￥_LFD실행예산(020110)2855_덕천실행내역(토조) 3" xfId="1488" xr:uid="{00000000-0005-0000-0000-00006B140000}"/>
    <cellStyle name="Ç¥_LFD실행예산(020110)2855_덕천실행내역(토조) 3" xfId="1489" xr:uid="{00000000-0005-0000-0000-00006C140000}"/>
    <cellStyle name="C￥_LFD실행예산(020110)2855_덕천실행내역(토조) 4" xfId="1912" xr:uid="{00000000-0005-0000-0000-00006D140000}"/>
    <cellStyle name="Ç¥_LFD실행예산(020110)2855_덕천실행내역(토조) 4" xfId="1913" xr:uid="{00000000-0005-0000-0000-00006E140000}"/>
    <cellStyle name="C￥_LFD실행예산(020110)2855_덕천실행내역(토조) 5" xfId="2336" xr:uid="{00000000-0005-0000-0000-00006F140000}"/>
    <cellStyle name="Ç¥_LFD실행예산(020110)2855_덕천실행내역(토조) 5" xfId="2337" xr:uid="{00000000-0005-0000-0000-000070140000}"/>
    <cellStyle name="C￥_LFD실행예산(020110)2855_덕천실행내역(토조) 6" xfId="2760" xr:uid="{00000000-0005-0000-0000-000071140000}"/>
    <cellStyle name="Ç¥_LFD실행예산(020110)2855_덕천실행내역(토조) 6" xfId="2761" xr:uid="{00000000-0005-0000-0000-000072140000}"/>
    <cellStyle name="C￥_LFD실행예산(020110)2855_덕천실행내역(토조) 7" xfId="3184" xr:uid="{00000000-0005-0000-0000-000073140000}"/>
    <cellStyle name="Ç¥_LFD실행예산(020110)2855_덕천실행내역(토조) 7" xfId="3185" xr:uid="{00000000-0005-0000-0000-000074140000}"/>
    <cellStyle name="C￥_LFD실행예산(020110)2855_덕천실행내역(토조) 8" xfId="3608" xr:uid="{00000000-0005-0000-0000-000075140000}"/>
    <cellStyle name="Ç¥_LFD실행예산(020110)2855_덕천실행내역(토조) 8" xfId="3609" xr:uid="{00000000-0005-0000-0000-000076140000}"/>
    <cellStyle name="C￥_LFD실행예산(020110)2855_덕천실행내역(토조) 9" xfId="4032" xr:uid="{00000000-0005-0000-0000-000077140000}"/>
    <cellStyle name="Ç¥_LFD실행예산(020110)2855_덕천실행내역(토조) 9" xfId="4033" xr:uid="{00000000-0005-0000-0000-000078140000}"/>
    <cellStyle name="C￥_LFD실행예산(020110)2855_동명삼화견본주택 기본안" xfId="286" xr:uid="{00000000-0005-0000-0000-000079140000}"/>
    <cellStyle name="Ç¥_LFD실행예산(020110)2855_동명삼화견본주택 기본안" xfId="287" xr:uid="{00000000-0005-0000-0000-00007A140000}"/>
    <cellStyle name="C￥_LFD실행예산(020110)2855_동명삼화견본주택 기본안 10" xfId="292" xr:uid="{00000000-0005-0000-0000-00007B140000}"/>
    <cellStyle name="Ç¥_LFD실행예산(020110)2855_동명삼화견본주택 기본안 10" xfId="293" xr:uid="{00000000-0005-0000-0000-00007C140000}"/>
    <cellStyle name="C￥_LFD실행예산(020110)2855_동명삼화견본주택 기본안 2" xfId="1012" xr:uid="{00000000-0005-0000-0000-00007D140000}"/>
    <cellStyle name="Ç¥_LFD실행예산(020110)2855_동명삼화견본주택 기본안 2" xfId="1013" xr:uid="{00000000-0005-0000-0000-00007E140000}"/>
    <cellStyle name="C￥_LFD실행예산(020110)2855_동명삼화견본주택 기본안 3" xfId="1490" xr:uid="{00000000-0005-0000-0000-00007F140000}"/>
    <cellStyle name="Ç¥_LFD실행예산(020110)2855_동명삼화견본주택 기본안 3" xfId="1491" xr:uid="{00000000-0005-0000-0000-000080140000}"/>
    <cellStyle name="C￥_LFD실행예산(020110)2855_동명삼화견본주택 기본안 4" xfId="1914" xr:uid="{00000000-0005-0000-0000-000081140000}"/>
    <cellStyle name="Ç¥_LFD실행예산(020110)2855_동명삼화견본주택 기본안 4" xfId="1915" xr:uid="{00000000-0005-0000-0000-000082140000}"/>
    <cellStyle name="C￥_LFD실행예산(020110)2855_동명삼화견본주택 기본안 5" xfId="2338" xr:uid="{00000000-0005-0000-0000-000083140000}"/>
    <cellStyle name="Ç¥_LFD실행예산(020110)2855_동명삼화견본주택 기본안 5" xfId="2339" xr:uid="{00000000-0005-0000-0000-000084140000}"/>
    <cellStyle name="C￥_LFD실행예산(020110)2855_동명삼화견본주택 기본안 6" xfId="2762" xr:uid="{00000000-0005-0000-0000-000085140000}"/>
    <cellStyle name="Ç¥_LFD실행예산(020110)2855_동명삼화견본주택 기본안 6" xfId="2763" xr:uid="{00000000-0005-0000-0000-000086140000}"/>
    <cellStyle name="C￥_LFD실행예산(020110)2855_동명삼화견본주택 기본안 7" xfId="3186" xr:uid="{00000000-0005-0000-0000-000087140000}"/>
    <cellStyle name="Ç¥_LFD실행예산(020110)2855_동명삼화견본주택 기본안 7" xfId="3187" xr:uid="{00000000-0005-0000-0000-000088140000}"/>
    <cellStyle name="C￥_LFD실행예산(020110)2855_동명삼화견본주택 기본안 8" xfId="3610" xr:uid="{00000000-0005-0000-0000-000089140000}"/>
    <cellStyle name="Ç¥_LFD실행예산(020110)2855_동명삼화견본주택 기본안 8" xfId="3611" xr:uid="{00000000-0005-0000-0000-00008A140000}"/>
    <cellStyle name="C￥_LFD실행예산(020110)2855_동명삼화견본주택 기본안 9" xfId="4034" xr:uid="{00000000-0005-0000-0000-00008B140000}"/>
    <cellStyle name="Ç¥_LFD실행예산(020110)2855_동명삼화견본주택 기본안 9" xfId="4035" xr:uid="{00000000-0005-0000-0000-00008C140000}"/>
    <cellStyle name="C￥_LFD실행예산(020110)2855_부산덕천2차실행예산(기초DATA)" xfId="288" xr:uid="{00000000-0005-0000-0000-00008D140000}"/>
    <cellStyle name="Ç¥_LFD실행예산(020110)2855_부산덕천2차실행예산(기초DATA)" xfId="289" xr:uid="{00000000-0005-0000-0000-00008E140000}"/>
    <cellStyle name="C￥_LFD실행예산(020110)2855_부산덕천2차실행예산(기초DATA) 10" xfId="294" xr:uid="{00000000-0005-0000-0000-00008F140000}"/>
    <cellStyle name="Ç¥_LFD실행예산(020110)2855_부산덕천2차실행예산(기초DATA) 10" xfId="295" xr:uid="{00000000-0005-0000-0000-000090140000}"/>
    <cellStyle name="C￥_LFD실행예산(020110)2855_부산덕천2차실행예산(기초DATA) 2" xfId="1014" xr:uid="{00000000-0005-0000-0000-000091140000}"/>
    <cellStyle name="Ç¥_LFD실행예산(020110)2855_부산덕천2차실행예산(기초DATA) 2" xfId="1015" xr:uid="{00000000-0005-0000-0000-000092140000}"/>
    <cellStyle name="C￥_LFD실행예산(020110)2855_부산덕천2차실행예산(기초DATA) 3" xfId="1492" xr:uid="{00000000-0005-0000-0000-000093140000}"/>
    <cellStyle name="Ç¥_LFD실행예산(020110)2855_부산덕천2차실행예산(기초DATA) 3" xfId="1493" xr:uid="{00000000-0005-0000-0000-000094140000}"/>
    <cellStyle name="C￥_LFD실행예산(020110)2855_부산덕천2차실행예산(기초DATA) 4" xfId="1916" xr:uid="{00000000-0005-0000-0000-000095140000}"/>
    <cellStyle name="Ç¥_LFD실행예산(020110)2855_부산덕천2차실행예산(기초DATA) 4" xfId="1917" xr:uid="{00000000-0005-0000-0000-000096140000}"/>
    <cellStyle name="C￥_LFD실행예산(020110)2855_부산덕천2차실행예산(기초DATA) 5" xfId="2340" xr:uid="{00000000-0005-0000-0000-000097140000}"/>
    <cellStyle name="Ç¥_LFD실행예산(020110)2855_부산덕천2차실행예산(기초DATA) 5" xfId="2341" xr:uid="{00000000-0005-0000-0000-000098140000}"/>
    <cellStyle name="C￥_LFD실행예산(020110)2855_부산덕천2차실행예산(기초DATA) 6" xfId="2764" xr:uid="{00000000-0005-0000-0000-000099140000}"/>
    <cellStyle name="Ç¥_LFD실행예산(020110)2855_부산덕천2차실행예산(기초DATA) 6" xfId="2765" xr:uid="{00000000-0005-0000-0000-00009A140000}"/>
    <cellStyle name="C￥_LFD실행예산(020110)2855_부산덕천2차실행예산(기초DATA) 7" xfId="3188" xr:uid="{00000000-0005-0000-0000-00009B140000}"/>
    <cellStyle name="Ç¥_LFD실행예산(020110)2855_부산덕천2차실행예산(기초DATA) 7" xfId="3189" xr:uid="{00000000-0005-0000-0000-00009C140000}"/>
    <cellStyle name="C￥_LFD실행예산(020110)2855_부산덕천2차실행예산(기초DATA) 8" xfId="3612" xr:uid="{00000000-0005-0000-0000-00009D140000}"/>
    <cellStyle name="Ç¥_LFD실행예산(020110)2855_부산덕천2차실행예산(기초DATA) 8" xfId="3613" xr:uid="{00000000-0005-0000-0000-00009E140000}"/>
    <cellStyle name="C￥_LFD실행예산(020110)2855_부산덕천2차실행예산(기초DATA) 9" xfId="4036" xr:uid="{00000000-0005-0000-0000-00009F140000}"/>
    <cellStyle name="Ç¥_LFD실행예산(020110)2855_부산덕천2차실행예산(기초DATA) 9" xfId="4037" xr:uid="{00000000-0005-0000-0000-0000A0140000}"/>
    <cellStyle name="C￥_LFD실행예산(020110)2855_부산덕천2차실행예산(기초DATA)_덕천실행내역(토,조)정리전" xfId="290" xr:uid="{00000000-0005-0000-0000-0000A1140000}"/>
    <cellStyle name="Ç¥_LFD실행예산(020110)2855_부산덕천2차실행예산(기초DATA)_덕천실행내역(토,조)정리전" xfId="291" xr:uid="{00000000-0005-0000-0000-0000A2140000}"/>
    <cellStyle name="C￥_LFD실행예산(020110)2855_부산덕천2차실행예산(기초DATA)_덕천실행내역(토,조)정리전 10" xfId="296" xr:uid="{00000000-0005-0000-0000-0000A3140000}"/>
    <cellStyle name="Ç¥_LFD실행예산(020110)2855_부산덕천2차실행예산(기초DATA)_덕천실행내역(토,조)정리전 10" xfId="297" xr:uid="{00000000-0005-0000-0000-0000A4140000}"/>
    <cellStyle name="C￥_LFD실행예산(020110)2855_부산덕천2차실행예산(기초DATA)_덕천실행내역(토,조)정리전 2" xfId="1016" xr:uid="{00000000-0005-0000-0000-0000A5140000}"/>
    <cellStyle name="Ç¥_LFD실행예산(020110)2855_부산덕천2차실행예산(기초DATA)_덕천실행내역(토,조)정리전 2" xfId="1017" xr:uid="{00000000-0005-0000-0000-0000A6140000}"/>
    <cellStyle name="C￥_LFD실행예산(020110)2855_부산덕천2차실행예산(기초DATA)_덕천실행내역(토,조)정리전 3" xfId="1494" xr:uid="{00000000-0005-0000-0000-0000A7140000}"/>
    <cellStyle name="Ç¥_LFD실행예산(020110)2855_부산덕천2차실행예산(기초DATA)_덕천실행내역(토,조)정리전 3" xfId="1495" xr:uid="{00000000-0005-0000-0000-0000A8140000}"/>
    <cellStyle name="C￥_LFD실행예산(020110)2855_부산덕천2차실행예산(기초DATA)_덕천실행내역(토,조)정리전 4" xfId="1918" xr:uid="{00000000-0005-0000-0000-0000A9140000}"/>
    <cellStyle name="Ç¥_LFD실행예산(020110)2855_부산덕천2차실행예산(기초DATA)_덕천실행내역(토,조)정리전 4" xfId="1919" xr:uid="{00000000-0005-0000-0000-0000AA140000}"/>
    <cellStyle name="C￥_LFD실행예산(020110)2855_부산덕천2차실행예산(기초DATA)_덕천실행내역(토,조)정리전 5" xfId="2342" xr:uid="{00000000-0005-0000-0000-0000AB140000}"/>
    <cellStyle name="Ç¥_LFD실행예산(020110)2855_부산덕천2차실행예산(기초DATA)_덕천실행내역(토,조)정리전 5" xfId="2343" xr:uid="{00000000-0005-0000-0000-0000AC140000}"/>
    <cellStyle name="C￥_LFD실행예산(020110)2855_부산덕천2차실행예산(기초DATA)_덕천실행내역(토,조)정리전 6" xfId="2766" xr:uid="{00000000-0005-0000-0000-0000AD140000}"/>
    <cellStyle name="Ç¥_LFD실행예산(020110)2855_부산덕천2차실행예산(기초DATA)_덕천실행내역(토,조)정리전 6" xfId="2767" xr:uid="{00000000-0005-0000-0000-0000AE140000}"/>
    <cellStyle name="C￥_LFD실행예산(020110)2855_부산덕천2차실행예산(기초DATA)_덕천실행내역(토,조)정리전 7" xfId="3190" xr:uid="{00000000-0005-0000-0000-0000AF140000}"/>
    <cellStyle name="Ç¥_LFD실행예산(020110)2855_부산덕천2차실행예산(기초DATA)_덕천실행내역(토,조)정리전 7" xfId="3191" xr:uid="{00000000-0005-0000-0000-0000B0140000}"/>
    <cellStyle name="C￥_LFD실행예산(020110)2855_부산덕천2차실행예산(기초DATA)_덕천실행내역(토,조)정리전 8" xfId="3614" xr:uid="{00000000-0005-0000-0000-0000B1140000}"/>
    <cellStyle name="Ç¥_LFD실행예산(020110)2855_부산덕천2차실행예산(기초DATA)_덕천실행내역(토,조)정리전 8" xfId="3615" xr:uid="{00000000-0005-0000-0000-0000B2140000}"/>
    <cellStyle name="C￥_LFD실행예산(020110)2855_부산덕천2차실행예산(기초DATA)_덕천실행내역(토,조)정리전 9" xfId="4038" xr:uid="{00000000-0005-0000-0000-0000B3140000}"/>
    <cellStyle name="Ç¥_LFD실행예산(020110)2855_부산덕천2차실행예산(기초DATA)_덕천실행내역(토,조)정리전 9" xfId="4039" xr:uid="{00000000-0005-0000-0000-0000B4140000}"/>
    <cellStyle name="C￥_LFD실행예산(020110)2855_부산덕천2차실행예산(기초DATA)_덕천실행내역(토조)" xfId="292" xr:uid="{00000000-0005-0000-0000-0000B5140000}"/>
    <cellStyle name="Ç¥_LFD실행예산(020110)2855_부산덕천2차실행예산(기초DATA)_덕천실행내역(토조)" xfId="293" xr:uid="{00000000-0005-0000-0000-0000B6140000}"/>
    <cellStyle name="C￥_LFD실행예산(020110)2855_부산덕천2차실행예산(기초DATA)_덕천실행내역(토조) 10" xfId="298" xr:uid="{00000000-0005-0000-0000-0000B7140000}"/>
    <cellStyle name="Ç¥_LFD실행예산(020110)2855_부산덕천2차실행예산(기초DATA)_덕천실행내역(토조) 10" xfId="299" xr:uid="{00000000-0005-0000-0000-0000B8140000}"/>
    <cellStyle name="C￥_LFD실행예산(020110)2855_부산덕천2차실행예산(기초DATA)_덕천실행내역(토조) 2" xfId="1018" xr:uid="{00000000-0005-0000-0000-0000B9140000}"/>
    <cellStyle name="Ç¥_LFD실행예산(020110)2855_부산덕천2차실행예산(기초DATA)_덕천실행내역(토조) 2" xfId="1019" xr:uid="{00000000-0005-0000-0000-0000BA140000}"/>
    <cellStyle name="C￥_LFD실행예산(020110)2855_부산덕천2차실행예산(기초DATA)_덕천실행내역(토조) 3" xfId="1496" xr:uid="{00000000-0005-0000-0000-0000BB140000}"/>
    <cellStyle name="Ç¥_LFD실행예산(020110)2855_부산덕천2차실행예산(기초DATA)_덕천실행내역(토조) 3" xfId="1497" xr:uid="{00000000-0005-0000-0000-0000BC140000}"/>
    <cellStyle name="C￥_LFD실행예산(020110)2855_부산덕천2차실행예산(기초DATA)_덕천실행내역(토조) 4" xfId="1920" xr:uid="{00000000-0005-0000-0000-0000BD140000}"/>
    <cellStyle name="Ç¥_LFD실행예산(020110)2855_부산덕천2차실행예산(기초DATA)_덕천실행내역(토조) 4" xfId="1921" xr:uid="{00000000-0005-0000-0000-0000BE140000}"/>
    <cellStyle name="C￥_LFD실행예산(020110)2855_부산덕천2차실행예산(기초DATA)_덕천실행내역(토조) 5" xfId="2344" xr:uid="{00000000-0005-0000-0000-0000BF140000}"/>
    <cellStyle name="Ç¥_LFD실행예산(020110)2855_부산덕천2차실행예산(기초DATA)_덕천실행내역(토조) 5" xfId="2345" xr:uid="{00000000-0005-0000-0000-0000C0140000}"/>
    <cellStyle name="C￥_LFD실행예산(020110)2855_부산덕천2차실행예산(기초DATA)_덕천실행내역(토조) 6" xfId="2768" xr:uid="{00000000-0005-0000-0000-0000C1140000}"/>
    <cellStyle name="Ç¥_LFD실행예산(020110)2855_부산덕천2차실행예산(기초DATA)_덕천실행내역(토조) 6" xfId="2769" xr:uid="{00000000-0005-0000-0000-0000C2140000}"/>
    <cellStyle name="C￥_LFD실행예산(020110)2855_부산덕천2차실행예산(기초DATA)_덕천실행내역(토조) 7" xfId="3192" xr:uid="{00000000-0005-0000-0000-0000C3140000}"/>
    <cellStyle name="Ç¥_LFD실행예산(020110)2855_부산덕천2차실행예산(기초DATA)_덕천실행내역(토조) 7" xfId="3193" xr:uid="{00000000-0005-0000-0000-0000C4140000}"/>
    <cellStyle name="C￥_LFD실행예산(020110)2855_부산덕천2차실행예산(기초DATA)_덕천실행내역(토조) 8" xfId="3616" xr:uid="{00000000-0005-0000-0000-0000C5140000}"/>
    <cellStyle name="Ç¥_LFD실행예산(020110)2855_부산덕천2차실행예산(기초DATA)_덕천실행내역(토조) 8" xfId="3617" xr:uid="{00000000-0005-0000-0000-0000C6140000}"/>
    <cellStyle name="C￥_LFD실행예산(020110)2855_부산덕천2차실행예산(기초DATA)_덕천실행내역(토조) 9" xfId="4040" xr:uid="{00000000-0005-0000-0000-0000C7140000}"/>
    <cellStyle name="Ç¥_LFD실행예산(020110)2855_부산덕천2차실행예산(기초DATA)_덕천실행내역(토조) 9" xfId="4041" xr:uid="{00000000-0005-0000-0000-0000C8140000}"/>
    <cellStyle name="C￥_LFD실행예산(020110)2855_부산덕천2차실행예산(기초DATA현장협의후)" xfId="294" xr:uid="{00000000-0005-0000-0000-0000C9140000}"/>
    <cellStyle name="Ç¥_LFD실행예산(020110)2855_부산덕천2차실행예산(기초DATA현장협의후)" xfId="295" xr:uid="{00000000-0005-0000-0000-0000CA140000}"/>
    <cellStyle name="C￥_LFD실행예산(020110)2855_부산덕천2차실행예산(기초DATA현장협의후) 10" xfId="300" xr:uid="{00000000-0005-0000-0000-0000CB140000}"/>
    <cellStyle name="Ç¥_LFD실행예산(020110)2855_부산덕천2차실행예산(기초DATA현장협의후) 10" xfId="301" xr:uid="{00000000-0005-0000-0000-0000CC140000}"/>
    <cellStyle name="C￥_LFD실행예산(020110)2855_부산덕천2차실행예산(기초DATA현장협의후) 2" xfId="1020" xr:uid="{00000000-0005-0000-0000-0000CD140000}"/>
    <cellStyle name="Ç¥_LFD실행예산(020110)2855_부산덕천2차실행예산(기초DATA현장협의후) 2" xfId="1021" xr:uid="{00000000-0005-0000-0000-0000CE140000}"/>
    <cellStyle name="C￥_LFD실행예산(020110)2855_부산덕천2차실행예산(기초DATA현장협의후) 3" xfId="1498" xr:uid="{00000000-0005-0000-0000-0000CF140000}"/>
    <cellStyle name="Ç¥_LFD실행예산(020110)2855_부산덕천2차실행예산(기초DATA현장협의후) 3" xfId="1499" xr:uid="{00000000-0005-0000-0000-0000D0140000}"/>
    <cellStyle name="C￥_LFD실행예산(020110)2855_부산덕천2차실행예산(기초DATA현장협의후) 4" xfId="1922" xr:uid="{00000000-0005-0000-0000-0000D1140000}"/>
    <cellStyle name="Ç¥_LFD실행예산(020110)2855_부산덕천2차실행예산(기초DATA현장협의후) 4" xfId="1923" xr:uid="{00000000-0005-0000-0000-0000D2140000}"/>
    <cellStyle name="C￥_LFD실행예산(020110)2855_부산덕천2차실행예산(기초DATA현장협의후) 5" xfId="2346" xr:uid="{00000000-0005-0000-0000-0000D3140000}"/>
    <cellStyle name="Ç¥_LFD실행예산(020110)2855_부산덕천2차실행예산(기초DATA현장협의후) 5" xfId="2347" xr:uid="{00000000-0005-0000-0000-0000D4140000}"/>
    <cellStyle name="C￥_LFD실행예산(020110)2855_부산덕천2차실행예산(기초DATA현장협의후) 6" xfId="2770" xr:uid="{00000000-0005-0000-0000-0000D5140000}"/>
    <cellStyle name="Ç¥_LFD실행예산(020110)2855_부산덕천2차실행예산(기초DATA현장협의후) 6" xfId="2771" xr:uid="{00000000-0005-0000-0000-0000D6140000}"/>
    <cellStyle name="C￥_LFD실행예산(020110)2855_부산덕천2차실행예산(기초DATA현장협의후) 7" xfId="3194" xr:uid="{00000000-0005-0000-0000-0000D7140000}"/>
    <cellStyle name="Ç¥_LFD실행예산(020110)2855_부산덕천2차실행예산(기초DATA현장협의후) 7" xfId="3195" xr:uid="{00000000-0005-0000-0000-0000D8140000}"/>
    <cellStyle name="C￥_LFD실행예산(020110)2855_부산덕천2차실행예산(기초DATA현장협의후) 8" xfId="3618" xr:uid="{00000000-0005-0000-0000-0000D9140000}"/>
    <cellStyle name="Ç¥_LFD실행예산(020110)2855_부산덕천2차실행예산(기초DATA현장협의후) 8" xfId="3619" xr:uid="{00000000-0005-0000-0000-0000DA140000}"/>
    <cellStyle name="C￥_LFD실행예산(020110)2855_부산덕천2차실행예산(기초DATA현장협의후) 9" xfId="4042" xr:uid="{00000000-0005-0000-0000-0000DB140000}"/>
    <cellStyle name="Ç¥_LFD실행예산(020110)2855_부산덕천2차실행예산(기초DATA현장협의후) 9" xfId="4043" xr:uid="{00000000-0005-0000-0000-0000DC140000}"/>
    <cellStyle name="C￥_LFD실행예산(020110)2855_부산덕천2차실행예산(기초DATA현장협의후)_덕천실행내역(토,조)정리전" xfId="296" xr:uid="{00000000-0005-0000-0000-0000DD140000}"/>
    <cellStyle name="Ç¥_LFD실행예산(020110)2855_부산덕천2차실행예산(기초DATA현장협의후)_덕천실행내역(토,조)정리전" xfId="297" xr:uid="{00000000-0005-0000-0000-0000DE140000}"/>
    <cellStyle name="C￥_LFD실행예산(020110)2855_부산덕천2차실행예산(기초DATA현장협의후)_덕천실행내역(토,조)정리전 10" xfId="302" xr:uid="{00000000-0005-0000-0000-0000DF140000}"/>
    <cellStyle name="Ç¥_LFD실행예산(020110)2855_부산덕천2차실행예산(기초DATA현장협의후)_덕천실행내역(토,조)정리전 10" xfId="303" xr:uid="{00000000-0005-0000-0000-0000E0140000}"/>
    <cellStyle name="C￥_LFD실행예산(020110)2855_부산덕천2차실행예산(기초DATA현장협의후)_덕천실행내역(토,조)정리전 2" xfId="1022" xr:uid="{00000000-0005-0000-0000-0000E1140000}"/>
    <cellStyle name="Ç¥_LFD실행예산(020110)2855_부산덕천2차실행예산(기초DATA현장협의후)_덕천실행내역(토,조)정리전 2" xfId="1023" xr:uid="{00000000-0005-0000-0000-0000E2140000}"/>
    <cellStyle name="C￥_LFD실행예산(020110)2855_부산덕천2차실행예산(기초DATA현장협의후)_덕천실행내역(토,조)정리전 3" xfId="1500" xr:uid="{00000000-0005-0000-0000-0000E3140000}"/>
    <cellStyle name="Ç¥_LFD실행예산(020110)2855_부산덕천2차실행예산(기초DATA현장협의후)_덕천실행내역(토,조)정리전 3" xfId="1501" xr:uid="{00000000-0005-0000-0000-0000E4140000}"/>
    <cellStyle name="C￥_LFD실행예산(020110)2855_부산덕천2차실행예산(기초DATA현장협의후)_덕천실행내역(토,조)정리전 4" xfId="1924" xr:uid="{00000000-0005-0000-0000-0000E5140000}"/>
    <cellStyle name="Ç¥_LFD실행예산(020110)2855_부산덕천2차실행예산(기초DATA현장협의후)_덕천실행내역(토,조)정리전 4" xfId="1925" xr:uid="{00000000-0005-0000-0000-0000E6140000}"/>
    <cellStyle name="C￥_LFD실행예산(020110)2855_부산덕천2차실행예산(기초DATA현장협의후)_덕천실행내역(토,조)정리전 5" xfId="2348" xr:uid="{00000000-0005-0000-0000-0000E7140000}"/>
    <cellStyle name="Ç¥_LFD실행예산(020110)2855_부산덕천2차실행예산(기초DATA현장협의후)_덕천실행내역(토,조)정리전 5" xfId="2349" xr:uid="{00000000-0005-0000-0000-0000E8140000}"/>
    <cellStyle name="C￥_LFD실행예산(020110)2855_부산덕천2차실행예산(기초DATA현장협의후)_덕천실행내역(토,조)정리전 6" xfId="2772" xr:uid="{00000000-0005-0000-0000-0000E9140000}"/>
    <cellStyle name="Ç¥_LFD실행예산(020110)2855_부산덕천2차실행예산(기초DATA현장협의후)_덕천실행내역(토,조)정리전 6" xfId="2773" xr:uid="{00000000-0005-0000-0000-0000EA140000}"/>
    <cellStyle name="C￥_LFD실행예산(020110)2855_부산덕천2차실행예산(기초DATA현장협의후)_덕천실행내역(토,조)정리전 7" xfId="3196" xr:uid="{00000000-0005-0000-0000-0000EB140000}"/>
    <cellStyle name="Ç¥_LFD실행예산(020110)2855_부산덕천2차실행예산(기초DATA현장협의후)_덕천실행내역(토,조)정리전 7" xfId="3197" xr:uid="{00000000-0005-0000-0000-0000EC140000}"/>
    <cellStyle name="C￥_LFD실행예산(020110)2855_부산덕천2차실행예산(기초DATA현장협의후)_덕천실행내역(토,조)정리전 8" xfId="3620" xr:uid="{00000000-0005-0000-0000-0000ED140000}"/>
    <cellStyle name="Ç¥_LFD실행예산(020110)2855_부산덕천2차실행예산(기초DATA현장협의후)_덕천실행내역(토,조)정리전 8" xfId="3621" xr:uid="{00000000-0005-0000-0000-0000EE140000}"/>
    <cellStyle name="C￥_LFD실행예산(020110)2855_부산덕천2차실행예산(기초DATA현장협의후)_덕천실행내역(토,조)정리전 9" xfId="4044" xr:uid="{00000000-0005-0000-0000-0000EF140000}"/>
    <cellStyle name="Ç¥_LFD실행예산(020110)2855_부산덕천2차실행예산(기초DATA현장협의후)_덕천실행내역(토,조)정리전 9" xfId="4045" xr:uid="{00000000-0005-0000-0000-0000F0140000}"/>
    <cellStyle name="C￥_LFD실행예산(020110)2855_부산덕천2차실행예산(기초DATA현장협의후)_덕천실행내역(토조)" xfId="298" xr:uid="{00000000-0005-0000-0000-0000F1140000}"/>
    <cellStyle name="Ç¥_LFD실행예산(020110)2855_부산덕천2차실행예산(기초DATA현장협의후)_덕천실행내역(토조)" xfId="299" xr:uid="{00000000-0005-0000-0000-0000F2140000}"/>
    <cellStyle name="C￥_LFD실행예산(020110)2855_부산덕천2차실행예산(기초DATA현장협의후)_덕천실행내역(토조) 10" xfId="304" xr:uid="{00000000-0005-0000-0000-0000F3140000}"/>
    <cellStyle name="Ç¥_LFD실행예산(020110)2855_부산덕천2차실행예산(기초DATA현장협의후)_덕천실행내역(토조) 10" xfId="305" xr:uid="{00000000-0005-0000-0000-0000F4140000}"/>
    <cellStyle name="C￥_LFD실행예산(020110)2855_부산덕천2차실행예산(기초DATA현장협의후)_덕천실행내역(토조) 2" xfId="1024" xr:uid="{00000000-0005-0000-0000-0000F5140000}"/>
    <cellStyle name="Ç¥_LFD실행예산(020110)2855_부산덕천2차실행예산(기초DATA현장협의후)_덕천실행내역(토조) 2" xfId="1025" xr:uid="{00000000-0005-0000-0000-0000F6140000}"/>
    <cellStyle name="C￥_LFD실행예산(020110)2855_부산덕천2차실행예산(기초DATA현장협의후)_덕천실행내역(토조) 3" xfId="1502" xr:uid="{00000000-0005-0000-0000-0000F7140000}"/>
    <cellStyle name="Ç¥_LFD실행예산(020110)2855_부산덕천2차실행예산(기초DATA현장협의후)_덕천실행내역(토조) 3" xfId="1503" xr:uid="{00000000-0005-0000-0000-0000F8140000}"/>
    <cellStyle name="C￥_LFD실행예산(020110)2855_부산덕천2차실행예산(기초DATA현장협의후)_덕천실행내역(토조) 4" xfId="1926" xr:uid="{00000000-0005-0000-0000-0000F9140000}"/>
    <cellStyle name="Ç¥_LFD실행예산(020110)2855_부산덕천2차실행예산(기초DATA현장협의후)_덕천실행내역(토조) 4" xfId="1927" xr:uid="{00000000-0005-0000-0000-0000FA140000}"/>
    <cellStyle name="C￥_LFD실행예산(020110)2855_부산덕천2차실행예산(기초DATA현장협의후)_덕천실행내역(토조) 5" xfId="2350" xr:uid="{00000000-0005-0000-0000-0000FB140000}"/>
    <cellStyle name="Ç¥_LFD실행예산(020110)2855_부산덕천2차실행예산(기초DATA현장협의후)_덕천실행내역(토조) 5" xfId="2351" xr:uid="{00000000-0005-0000-0000-0000FC140000}"/>
    <cellStyle name="C￥_LFD실행예산(020110)2855_부산덕천2차실행예산(기초DATA현장협의후)_덕천실행내역(토조) 6" xfId="2774" xr:uid="{00000000-0005-0000-0000-0000FD140000}"/>
    <cellStyle name="Ç¥_LFD실행예산(020110)2855_부산덕천2차실행예산(기초DATA현장협의후)_덕천실행내역(토조) 6" xfId="2775" xr:uid="{00000000-0005-0000-0000-0000FE140000}"/>
    <cellStyle name="C￥_LFD실행예산(020110)2855_부산덕천2차실행예산(기초DATA현장협의후)_덕천실행내역(토조) 7" xfId="3198" xr:uid="{00000000-0005-0000-0000-0000FF140000}"/>
    <cellStyle name="Ç¥_LFD실행예산(020110)2855_부산덕천2차실행예산(기초DATA현장협의후)_덕천실행내역(토조) 7" xfId="3199" xr:uid="{00000000-0005-0000-0000-000000150000}"/>
    <cellStyle name="C￥_LFD실행예산(020110)2855_부산덕천2차실행예산(기초DATA현장협의후)_덕천실행내역(토조) 8" xfId="3622" xr:uid="{00000000-0005-0000-0000-000001150000}"/>
    <cellStyle name="Ç¥_LFD실행예산(020110)2855_부산덕천2차실행예산(기초DATA현장협의후)_덕천실행내역(토조) 8" xfId="3623" xr:uid="{00000000-0005-0000-0000-000002150000}"/>
    <cellStyle name="C￥_LFD실행예산(020110)2855_부산덕천2차실행예산(기초DATA현장협의후)_덕천실행내역(토조) 9" xfId="4046" xr:uid="{00000000-0005-0000-0000-000003150000}"/>
    <cellStyle name="Ç¥_LFD실행예산(020110)2855_부산덕천2차실행예산(기초DATA현장협의후)_덕천실행내역(토조) 9" xfId="4047" xr:uid="{00000000-0005-0000-0000-000004150000}"/>
    <cellStyle name="C￥_LFD실행예산(020110)2855_현장경비신청안박성남" xfId="300" xr:uid="{00000000-0005-0000-0000-000005150000}"/>
    <cellStyle name="Ç¥_LFD실행예산(020110)2855_현장경비신청안박성남" xfId="301" xr:uid="{00000000-0005-0000-0000-000006150000}"/>
    <cellStyle name="C￥_LFD실행예산(020110)2855_현장경비신청안박성남 10" xfId="306" xr:uid="{00000000-0005-0000-0000-000007150000}"/>
    <cellStyle name="Ç¥_LFD실행예산(020110)2855_현장경비신청안박성남 10" xfId="307" xr:uid="{00000000-0005-0000-0000-000008150000}"/>
    <cellStyle name="C￥_LFD실행예산(020110)2855_현장경비신청안박성남 2" xfId="1026" xr:uid="{00000000-0005-0000-0000-000009150000}"/>
    <cellStyle name="Ç¥_LFD실행예산(020110)2855_현장경비신청안박성남 2" xfId="1027" xr:uid="{00000000-0005-0000-0000-00000A150000}"/>
    <cellStyle name="C￥_LFD실행예산(020110)2855_현장경비신청안박성남 3" xfId="1504" xr:uid="{00000000-0005-0000-0000-00000B150000}"/>
    <cellStyle name="Ç¥_LFD실행예산(020110)2855_현장경비신청안박성남 3" xfId="1505" xr:uid="{00000000-0005-0000-0000-00000C150000}"/>
    <cellStyle name="C￥_LFD실행예산(020110)2855_현장경비신청안박성남 4" xfId="1928" xr:uid="{00000000-0005-0000-0000-00000D150000}"/>
    <cellStyle name="Ç¥_LFD실행예산(020110)2855_현장경비신청안박성남 4" xfId="1929" xr:uid="{00000000-0005-0000-0000-00000E150000}"/>
    <cellStyle name="C￥_LFD실행예산(020110)2855_현장경비신청안박성남 5" xfId="2352" xr:uid="{00000000-0005-0000-0000-00000F150000}"/>
    <cellStyle name="Ç¥_LFD실행예산(020110)2855_현장경비신청안박성남 5" xfId="2353" xr:uid="{00000000-0005-0000-0000-000010150000}"/>
    <cellStyle name="C￥_LFD실행예산(020110)2855_현장경비신청안박성남 6" xfId="2776" xr:uid="{00000000-0005-0000-0000-000011150000}"/>
    <cellStyle name="Ç¥_LFD실행예산(020110)2855_현장경비신청안박성남 6" xfId="2777" xr:uid="{00000000-0005-0000-0000-000012150000}"/>
    <cellStyle name="C￥_LFD실행예산(020110)2855_현장경비신청안박성남 7" xfId="3200" xr:uid="{00000000-0005-0000-0000-000013150000}"/>
    <cellStyle name="Ç¥_LFD실행예산(020110)2855_현장경비신청안박성남 7" xfId="3201" xr:uid="{00000000-0005-0000-0000-000014150000}"/>
    <cellStyle name="C￥_LFD실행예산(020110)2855_현장경비신청안박성남 8" xfId="3624" xr:uid="{00000000-0005-0000-0000-000015150000}"/>
    <cellStyle name="Ç¥_LFD실행예산(020110)2855_현장경비신청안박성남 8" xfId="3625" xr:uid="{00000000-0005-0000-0000-000016150000}"/>
    <cellStyle name="C￥_LFD실행예산(020110)2855_현장경비신청안박성남 9" xfId="4048" xr:uid="{00000000-0005-0000-0000-000017150000}"/>
    <cellStyle name="Ç¥_LFD실행예산(020110)2855_현장경비신청안박성남 9" xfId="4049" xr:uid="{00000000-0005-0000-0000-000018150000}"/>
    <cellStyle name="C￥_LFD실행예산(020110)2855_현장경비신청안박성남_덕천실행내역(토,조)정리전" xfId="302" xr:uid="{00000000-0005-0000-0000-000019150000}"/>
    <cellStyle name="Ç¥_LFD실행예산(020110)2855_현장경비신청안박성남_덕천실행내역(토,조)정리전" xfId="303" xr:uid="{00000000-0005-0000-0000-00001A150000}"/>
    <cellStyle name="C￥_LFD실행예산(020110)2855_현장경비신청안박성남_덕천실행내역(토,조)정리전 10" xfId="308" xr:uid="{00000000-0005-0000-0000-00001B150000}"/>
    <cellStyle name="Ç¥_LFD실행예산(020110)2855_현장경비신청안박성남_덕천실행내역(토,조)정리전 10" xfId="309" xr:uid="{00000000-0005-0000-0000-00001C150000}"/>
    <cellStyle name="C￥_LFD실행예산(020110)2855_현장경비신청안박성남_덕천실행내역(토,조)정리전 2" xfId="1028" xr:uid="{00000000-0005-0000-0000-00001D150000}"/>
    <cellStyle name="Ç¥_LFD실행예산(020110)2855_현장경비신청안박성남_덕천실행내역(토,조)정리전 2" xfId="1029" xr:uid="{00000000-0005-0000-0000-00001E150000}"/>
    <cellStyle name="C￥_LFD실행예산(020110)2855_현장경비신청안박성남_덕천실행내역(토,조)정리전 3" xfId="1506" xr:uid="{00000000-0005-0000-0000-00001F150000}"/>
    <cellStyle name="Ç¥_LFD실행예산(020110)2855_현장경비신청안박성남_덕천실행내역(토,조)정리전 3" xfId="1507" xr:uid="{00000000-0005-0000-0000-000020150000}"/>
    <cellStyle name="C￥_LFD실행예산(020110)2855_현장경비신청안박성남_덕천실행내역(토,조)정리전 4" xfId="1930" xr:uid="{00000000-0005-0000-0000-000021150000}"/>
    <cellStyle name="Ç¥_LFD실행예산(020110)2855_현장경비신청안박성남_덕천실행내역(토,조)정리전 4" xfId="1931" xr:uid="{00000000-0005-0000-0000-000022150000}"/>
    <cellStyle name="C￥_LFD실행예산(020110)2855_현장경비신청안박성남_덕천실행내역(토,조)정리전 5" xfId="2354" xr:uid="{00000000-0005-0000-0000-000023150000}"/>
    <cellStyle name="Ç¥_LFD실행예산(020110)2855_현장경비신청안박성남_덕천실행내역(토,조)정리전 5" xfId="2355" xr:uid="{00000000-0005-0000-0000-000024150000}"/>
    <cellStyle name="C￥_LFD실행예산(020110)2855_현장경비신청안박성남_덕천실행내역(토,조)정리전 6" xfId="2778" xr:uid="{00000000-0005-0000-0000-000025150000}"/>
    <cellStyle name="Ç¥_LFD실행예산(020110)2855_현장경비신청안박성남_덕천실행내역(토,조)정리전 6" xfId="2779" xr:uid="{00000000-0005-0000-0000-000026150000}"/>
    <cellStyle name="C￥_LFD실행예산(020110)2855_현장경비신청안박성남_덕천실행내역(토,조)정리전 7" xfId="3202" xr:uid="{00000000-0005-0000-0000-000027150000}"/>
    <cellStyle name="Ç¥_LFD실행예산(020110)2855_현장경비신청안박성남_덕천실행내역(토,조)정리전 7" xfId="3203" xr:uid="{00000000-0005-0000-0000-000028150000}"/>
    <cellStyle name="C￥_LFD실행예산(020110)2855_현장경비신청안박성남_덕천실행내역(토,조)정리전 8" xfId="3626" xr:uid="{00000000-0005-0000-0000-000029150000}"/>
    <cellStyle name="Ç¥_LFD실행예산(020110)2855_현장경비신청안박성남_덕천실행내역(토,조)정리전 8" xfId="3627" xr:uid="{00000000-0005-0000-0000-00002A150000}"/>
    <cellStyle name="C￥_LFD실행예산(020110)2855_현장경비신청안박성남_덕천실행내역(토,조)정리전 9" xfId="4050" xr:uid="{00000000-0005-0000-0000-00002B150000}"/>
    <cellStyle name="Ç¥_LFD실행예산(020110)2855_현장경비신청안박성남_덕천실행내역(토,조)정리전 9" xfId="4051" xr:uid="{00000000-0005-0000-0000-00002C150000}"/>
    <cellStyle name="C￥_LFD실행예산(020110)2855_현장경비신청안박성남_덕천실행내역(토조)" xfId="304" xr:uid="{00000000-0005-0000-0000-00002D150000}"/>
    <cellStyle name="Ç¥_LFD실행예산(020110)2855_현장경비신청안박성남_덕천실행내역(토조)" xfId="305" xr:uid="{00000000-0005-0000-0000-00002E150000}"/>
    <cellStyle name="C￥_LFD실행예산(020110)2855_현장경비신청안박성남_덕천실행내역(토조) 10" xfId="310" xr:uid="{00000000-0005-0000-0000-00002F150000}"/>
    <cellStyle name="Ç¥_LFD실행예산(020110)2855_현장경비신청안박성남_덕천실행내역(토조) 10" xfId="311" xr:uid="{00000000-0005-0000-0000-000030150000}"/>
    <cellStyle name="C￥_LFD실행예산(020110)2855_현장경비신청안박성남_덕천실행내역(토조) 2" xfId="1030" xr:uid="{00000000-0005-0000-0000-000031150000}"/>
    <cellStyle name="Ç¥_LFD실행예산(020110)2855_현장경비신청안박성남_덕천실행내역(토조) 2" xfId="1031" xr:uid="{00000000-0005-0000-0000-000032150000}"/>
    <cellStyle name="C￥_LFD실행예산(020110)2855_현장경비신청안박성남_덕천실행내역(토조) 3" xfId="1508" xr:uid="{00000000-0005-0000-0000-000033150000}"/>
    <cellStyle name="Ç¥_LFD실행예산(020110)2855_현장경비신청안박성남_덕천실행내역(토조) 3" xfId="1509" xr:uid="{00000000-0005-0000-0000-000034150000}"/>
    <cellStyle name="C￥_LFD실행예산(020110)2855_현장경비신청안박성남_덕천실행내역(토조) 4" xfId="1932" xr:uid="{00000000-0005-0000-0000-000035150000}"/>
    <cellStyle name="Ç¥_LFD실행예산(020110)2855_현장경비신청안박성남_덕천실행내역(토조) 4" xfId="1933" xr:uid="{00000000-0005-0000-0000-000036150000}"/>
    <cellStyle name="C￥_LFD실행예산(020110)2855_현장경비신청안박성남_덕천실행내역(토조) 5" xfId="2356" xr:uid="{00000000-0005-0000-0000-000037150000}"/>
    <cellStyle name="Ç¥_LFD실행예산(020110)2855_현장경비신청안박성남_덕천실행내역(토조) 5" xfId="2357" xr:uid="{00000000-0005-0000-0000-000038150000}"/>
    <cellStyle name="C￥_LFD실행예산(020110)2855_현장경비신청안박성남_덕천실행내역(토조) 6" xfId="2780" xr:uid="{00000000-0005-0000-0000-000039150000}"/>
    <cellStyle name="Ç¥_LFD실행예산(020110)2855_현장경비신청안박성남_덕천실행내역(토조) 6" xfId="2781" xr:uid="{00000000-0005-0000-0000-00003A150000}"/>
    <cellStyle name="C￥_LFD실행예산(020110)2855_현장경비신청안박성남_덕천실행내역(토조) 7" xfId="3204" xr:uid="{00000000-0005-0000-0000-00003B150000}"/>
    <cellStyle name="Ç¥_LFD실행예산(020110)2855_현장경비신청안박성남_덕천실행내역(토조) 7" xfId="3205" xr:uid="{00000000-0005-0000-0000-00003C150000}"/>
    <cellStyle name="C￥_LFD실행예산(020110)2855_현장경비신청안박성남_덕천실행내역(토조) 8" xfId="3628" xr:uid="{00000000-0005-0000-0000-00003D150000}"/>
    <cellStyle name="Ç¥_LFD실행예산(020110)2855_현장경비신청안박성남_덕천실행내역(토조) 8" xfId="3629" xr:uid="{00000000-0005-0000-0000-00003E150000}"/>
    <cellStyle name="C￥_LFD실행예산(020110)2855_현장경비신청안박성남_덕천실행내역(토조) 9" xfId="4052" xr:uid="{00000000-0005-0000-0000-00003F150000}"/>
    <cellStyle name="Ç¥_LFD실행예산(020110)2855_현장경비신청안박성남_덕천실행내역(토조) 9" xfId="4053" xr:uid="{00000000-0005-0000-0000-000040150000}"/>
    <cellStyle name="C￥_광주공장(대비1218)" xfId="3986" xr:uid="{00000000-0005-0000-0000-000041150000}"/>
    <cellStyle name="Ç¥_광주공장(대비1218)" xfId="3987" xr:uid="{00000000-0005-0000-0000-000042150000}"/>
    <cellStyle name="C￥_광주공장(대비1218)_덕천실행내역(토,조)정리전" xfId="3988" xr:uid="{00000000-0005-0000-0000-000043150000}"/>
    <cellStyle name="Ç¥_광주공장(대비1218)_덕천실행내역(토,조)정리전" xfId="3989" xr:uid="{00000000-0005-0000-0000-000044150000}"/>
    <cellStyle name="C￥_광주공장(대비1218)_덕천실행내역(토,조)정리전 10" xfId="3636" xr:uid="{00000000-0005-0000-0000-000045150000}"/>
    <cellStyle name="Ç¥_광주공장(대비1218)_덕천실행내역(토,조)정리전 10" xfId="3637" xr:uid="{00000000-0005-0000-0000-000046150000}"/>
    <cellStyle name="C￥_광주공장(대비1218)_덕천실행내역(토,조)정리전 2" xfId="618" xr:uid="{00000000-0005-0000-0000-000047150000}"/>
    <cellStyle name="Ç¥_광주공장(대비1218)_덕천실행내역(토,조)정리전 2" xfId="619" xr:uid="{00000000-0005-0000-0000-000048150000}"/>
    <cellStyle name="C￥_광주공장(대비1218)_덕천실행내역(토,조)정리전 3" xfId="1096" xr:uid="{00000000-0005-0000-0000-000049150000}"/>
    <cellStyle name="Ç¥_광주공장(대비1218)_덕천실행내역(토,조)정리전 3" xfId="1097" xr:uid="{00000000-0005-0000-0000-00004A150000}"/>
    <cellStyle name="C￥_광주공장(대비1218)_덕천실행내역(토,조)정리전 4" xfId="548" xr:uid="{00000000-0005-0000-0000-00004B150000}"/>
    <cellStyle name="Ç¥_광주공장(대비1218)_덕천실행내역(토,조)정리전 4" xfId="549" xr:uid="{00000000-0005-0000-0000-00004C150000}"/>
    <cellStyle name="C￥_광주공장(대비1218)_덕천실행내역(토,조)정리전 5" xfId="1516" xr:uid="{00000000-0005-0000-0000-00004D150000}"/>
    <cellStyle name="Ç¥_광주공장(대비1218)_덕천실행내역(토,조)정리전 5" xfId="1517" xr:uid="{00000000-0005-0000-0000-00004E150000}"/>
    <cellStyle name="C￥_광주공장(대비1218)_덕천실행내역(토,조)정리전 6" xfId="1940" xr:uid="{00000000-0005-0000-0000-00004F150000}"/>
    <cellStyle name="Ç¥_광주공장(대비1218)_덕천실행내역(토,조)정리전 6" xfId="1941" xr:uid="{00000000-0005-0000-0000-000050150000}"/>
    <cellStyle name="C￥_광주공장(대비1218)_덕천실행내역(토,조)정리전 7" xfId="2364" xr:uid="{00000000-0005-0000-0000-000051150000}"/>
    <cellStyle name="Ç¥_광주공장(대비1218)_덕천실행내역(토,조)정리전 7" xfId="2365" xr:uid="{00000000-0005-0000-0000-000052150000}"/>
    <cellStyle name="C￥_광주공장(대비1218)_덕천실행내역(토,조)정리전 8" xfId="2788" xr:uid="{00000000-0005-0000-0000-000053150000}"/>
    <cellStyle name="Ç¥_광주공장(대비1218)_덕천실행내역(토,조)정리전 8" xfId="2789" xr:uid="{00000000-0005-0000-0000-000054150000}"/>
    <cellStyle name="C￥_광주공장(대비1218)_덕천실행내역(토,조)정리전 9" xfId="3212" xr:uid="{00000000-0005-0000-0000-000055150000}"/>
    <cellStyle name="Ç¥_광주공장(대비1218)_덕천실행내역(토,조)정리전 9" xfId="3213" xr:uid="{00000000-0005-0000-0000-000056150000}"/>
    <cellStyle name="C￥_광주공장(대비1218)_덕천실행내역(토조)" xfId="3990" xr:uid="{00000000-0005-0000-0000-000057150000}"/>
    <cellStyle name="Ç¥_광주공장(대비1218)_덕천실행내역(토조)" xfId="3991" xr:uid="{00000000-0005-0000-0000-000058150000}"/>
    <cellStyle name="C￥_광주공장(대비1218)_덕천실행내역(토조) 10" xfId="3638" xr:uid="{00000000-0005-0000-0000-000059150000}"/>
    <cellStyle name="Ç¥_광주공장(대비1218)_덕천실행내역(토조) 10" xfId="3639" xr:uid="{00000000-0005-0000-0000-00005A150000}"/>
    <cellStyle name="C￥_광주공장(대비1218)_덕천실행내역(토조) 2" xfId="620" xr:uid="{00000000-0005-0000-0000-00005B150000}"/>
    <cellStyle name="Ç¥_광주공장(대비1218)_덕천실행내역(토조) 2" xfId="621" xr:uid="{00000000-0005-0000-0000-00005C150000}"/>
    <cellStyle name="C￥_광주공장(대비1218)_덕천실행내역(토조) 3" xfId="1098" xr:uid="{00000000-0005-0000-0000-00005D150000}"/>
    <cellStyle name="Ç¥_광주공장(대비1218)_덕천실행내역(토조) 3" xfId="1099" xr:uid="{00000000-0005-0000-0000-00005E150000}"/>
    <cellStyle name="C￥_광주공장(대비1218)_덕천실행내역(토조) 4" xfId="550" xr:uid="{00000000-0005-0000-0000-00005F150000}"/>
    <cellStyle name="Ç¥_광주공장(대비1218)_덕천실행내역(토조) 4" xfId="551" xr:uid="{00000000-0005-0000-0000-000060150000}"/>
    <cellStyle name="C￥_광주공장(대비1218)_덕천실행내역(토조) 5" xfId="1518" xr:uid="{00000000-0005-0000-0000-000061150000}"/>
    <cellStyle name="Ç¥_광주공장(대비1218)_덕천실행내역(토조) 5" xfId="1519" xr:uid="{00000000-0005-0000-0000-000062150000}"/>
    <cellStyle name="C￥_광주공장(대비1218)_덕천실행내역(토조) 6" xfId="1942" xr:uid="{00000000-0005-0000-0000-000063150000}"/>
    <cellStyle name="Ç¥_광주공장(대비1218)_덕천실행내역(토조) 6" xfId="1943" xr:uid="{00000000-0005-0000-0000-000064150000}"/>
    <cellStyle name="C￥_광주공장(대비1218)_덕천실행내역(토조) 7" xfId="2366" xr:uid="{00000000-0005-0000-0000-000065150000}"/>
    <cellStyle name="Ç¥_광주공장(대비1218)_덕천실행내역(토조) 7" xfId="2367" xr:uid="{00000000-0005-0000-0000-000066150000}"/>
    <cellStyle name="C￥_광주공장(대비1218)_덕천실행내역(토조) 8" xfId="2790" xr:uid="{00000000-0005-0000-0000-000067150000}"/>
    <cellStyle name="Ç¥_광주공장(대비1218)_덕천실행내역(토조) 8" xfId="2791" xr:uid="{00000000-0005-0000-0000-000068150000}"/>
    <cellStyle name="C￥_광주공장(대비1218)_덕천실행내역(토조) 9" xfId="3214" xr:uid="{00000000-0005-0000-0000-000069150000}"/>
    <cellStyle name="Ç¥_광주공장(대비1218)_덕천실행내역(토조) 9" xfId="3215" xr:uid="{00000000-0005-0000-0000-00006A150000}"/>
    <cellStyle name="C￥_기계실행(LFD광주공장.현설용)" xfId="3992" xr:uid="{00000000-0005-0000-0000-00006B150000}"/>
    <cellStyle name="Ç¥_기계실행(LFD광주공장.현설용)" xfId="3993" xr:uid="{00000000-0005-0000-0000-00006C150000}"/>
    <cellStyle name="C￥_기계실행(LFD광주공장.현설용) 10" xfId="3640" xr:uid="{00000000-0005-0000-0000-00006D150000}"/>
    <cellStyle name="Ç¥_기계실행(LFD광주공장.현설용) 10" xfId="3641" xr:uid="{00000000-0005-0000-0000-00006E150000}"/>
    <cellStyle name="C￥_기계실행(LFD광주공장.현설용) 2" xfId="622" xr:uid="{00000000-0005-0000-0000-00006F150000}"/>
    <cellStyle name="Ç¥_기계실행(LFD광주공장.현설용) 2" xfId="623" xr:uid="{00000000-0005-0000-0000-000070150000}"/>
    <cellStyle name="C￥_기계실행(LFD광주공장.현설용) 3" xfId="1100" xr:uid="{00000000-0005-0000-0000-000071150000}"/>
    <cellStyle name="Ç¥_기계실행(LFD광주공장.현설용) 3" xfId="1101" xr:uid="{00000000-0005-0000-0000-000072150000}"/>
    <cellStyle name="C￥_기계실행(LFD광주공장.현설용) 4" xfId="552" xr:uid="{00000000-0005-0000-0000-000073150000}"/>
    <cellStyle name="Ç¥_기계실행(LFD광주공장.현설용) 4" xfId="553" xr:uid="{00000000-0005-0000-0000-000074150000}"/>
    <cellStyle name="C￥_기계실행(LFD광주공장.현설용) 5" xfId="1520" xr:uid="{00000000-0005-0000-0000-000075150000}"/>
    <cellStyle name="Ç¥_기계실행(LFD광주공장.현설용) 5" xfId="1521" xr:uid="{00000000-0005-0000-0000-000076150000}"/>
    <cellStyle name="C￥_기계실행(LFD광주공장.현설용) 6" xfId="1944" xr:uid="{00000000-0005-0000-0000-000077150000}"/>
    <cellStyle name="Ç¥_기계실행(LFD광주공장.현설용) 6" xfId="1945" xr:uid="{00000000-0005-0000-0000-000078150000}"/>
    <cellStyle name="C￥_기계실행(LFD광주공장.현설용) 7" xfId="2368" xr:uid="{00000000-0005-0000-0000-000079150000}"/>
    <cellStyle name="Ç¥_기계실행(LFD광주공장.현설용) 7" xfId="2369" xr:uid="{00000000-0005-0000-0000-00007A150000}"/>
    <cellStyle name="C￥_기계실행(LFD광주공장.현설용) 8" xfId="2792" xr:uid="{00000000-0005-0000-0000-00007B150000}"/>
    <cellStyle name="Ç¥_기계실행(LFD광주공장.현설용) 8" xfId="2793" xr:uid="{00000000-0005-0000-0000-00007C150000}"/>
    <cellStyle name="C￥_기계실행(LFD광주공장.현설용) 9" xfId="3216" xr:uid="{00000000-0005-0000-0000-00007D150000}"/>
    <cellStyle name="Ç¥_기계실행(LFD광주공장.현설용) 9" xfId="3217" xr:uid="{00000000-0005-0000-0000-00007E150000}"/>
    <cellStyle name="C￥_기계실행(LFD광주공장.현설용)_덕천실행내역(토,조)정리전" xfId="3994" xr:uid="{00000000-0005-0000-0000-00007F150000}"/>
    <cellStyle name="Ç¥_기계실행(LFD광주공장.현설용)_덕천실행내역(토,조)정리전" xfId="3995" xr:uid="{00000000-0005-0000-0000-000080150000}"/>
    <cellStyle name="C￥_기계실행(LFD광주공장.현설용)_덕천실행내역(토,조)정리전 10" xfId="3642" xr:uid="{00000000-0005-0000-0000-000081150000}"/>
    <cellStyle name="Ç¥_기계실행(LFD광주공장.현설용)_덕천실행내역(토,조)정리전 10" xfId="3644" xr:uid="{00000000-0005-0000-0000-000082150000}"/>
    <cellStyle name="C￥_기계실행(LFD광주공장.현설용)_덕천실행내역(토,조)정리전 2" xfId="624" xr:uid="{00000000-0005-0000-0000-000083150000}"/>
    <cellStyle name="Ç¥_기계실행(LFD광주공장.현설용)_덕천실행내역(토,조)정리전 2" xfId="625" xr:uid="{00000000-0005-0000-0000-000084150000}"/>
    <cellStyle name="C￥_기계실행(LFD광주공장.현설용)_덕천실행내역(토,조)정리전 3" xfId="1102" xr:uid="{00000000-0005-0000-0000-000085150000}"/>
    <cellStyle name="Ç¥_기계실행(LFD광주공장.현설용)_덕천실행내역(토,조)정리전 3" xfId="1103" xr:uid="{00000000-0005-0000-0000-000086150000}"/>
    <cellStyle name="C￥_기계실행(LFD광주공장.현설용)_덕천실행내역(토,조)정리전 4" xfId="554" xr:uid="{00000000-0005-0000-0000-000087150000}"/>
    <cellStyle name="Ç¥_기계실행(LFD광주공장.현설용)_덕천실행내역(토,조)정리전 4" xfId="555" xr:uid="{00000000-0005-0000-0000-000088150000}"/>
    <cellStyle name="C￥_기계실행(LFD광주공장.현설용)_덕천실행내역(토,조)정리전 5" xfId="1522" xr:uid="{00000000-0005-0000-0000-000089150000}"/>
    <cellStyle name="Ç¥_기계실행(LFD광주공장.현설용)_덕천실행내역(토,조)정리전 5" xfId="1524" xr:uid="{00000000-0005-0000-0000-00008A150000}"/>
    <cellStyle name="C￥_기계실행(LFD광주공장.현설용)_덕천실행내역(토,조)정리전 6" xfId="1946" xr:uid="{00000000-0005-0000-0000-00008B150000}"/>
    <cellStyle name="Ç¥_기계실행(LFD광주공장.현설용)_덕천실행내역(토,조)정리전 6" xfId="1948" xr:uid="{00000000-0005-0000-0000-00008C150000}"/>
    <cellStyle name="C￥_기계실행(LFD광주공장.현설용)_덕천실행내역(토,조)정리전 7" xfId="2370" xr:uid="{00000000-0005-0000-0000-00008D150000}"/>
    <cellStyle name="Ç¥_기계실행(LFD광주공장.현설용)_덕천실행내역(토,조)정리전 7" xfId="2372" xr:uid="{00000000-0005-0000-0000-00008E150000}"/>
    <cellStyle name="C￥_기계실행(LFD광주공장.현설용)_덕천실행내역(토,조)정리전 8" xfId="2794" xr:uid="{00000000-0005-0000-0000-00008F150000}"/>
    <cellStyle name="Ç¥_기계실행(LFD광주공장.현설용)_덕천실행내역(토,조)정리전 8" xfId="2796" xr:uid="{00000000-0005-0000-0000-000090150000}"/>
    <cellStyle name="C￥_기계실행(LFD광주공장.현설용)_덕천실행내역(토,조)정리전 9" xfId="3218" xr:uid="{00000000-0005-0000-0000-000091150000}"/>
    <cellStyle name="Ç¥_기계실행(LFD광주공장.현설용)_덕천실행내역(토,조)정리전 9" xfId="3220" xr:uid="{00000000-0005-0000-0000-000092150000}"/>
    <cellStyle name="C￥_기계실행(LFD광주공장.현설용)_덕천실행내역(토조)" xfId="3996" xr:uid="{00000000-0005-0000-0000-000093150000}"/>
    <cellStyle name="Ç¥_기계실행(LFD광주공장.현설용)_덕천실행내역(토조)" xfId="3997" xr:uid="{00000000-0005-0000-0000-000094150000}"/>
    <cellStyle name="C￥_기계실행(LFD광주공장.현설용)_덕천실행내역(토조) 10" xfId="3645" xr:uid="{00000000-0005-0000-0000-000095150000}"/>
    <cellStyle name="Ç¥_기계실행(LFD광주공장.현설용)_덕천실행내역(토조) 10" xfId="3646" xr:uid="{00000000-0005-0000-0000-000096150000}"/>
    <cellStyle name="C￥_기계실행(LFD광주공장.현설용)_덕천실행내역(토조) 2" xfId="626" xr:uid="{00000000-0005-0000-0000-000097150000}"/>
    <cellStyle name="Ç¥_기계실행(LFD광주공장.현설용)_덕천실행내역(토조) 2" xfId="627" xr:uid="{00000000-0005-0000-0000-000098150000}"/>
    <cellStyle name="C￥_기계실행(LFD광주공장.현설용)_덕천실행내역(토조) 3" xfId="1104" xr:uid="{00000000-0005-0000-0000-000099150000}"/>
    <cellStyle name="Ç¥_기계실행(LFD광주공장.현설용)_덕천실행내역(토조) 3" xfId="1105" xr:uid="{00000000-0005-0000-0000-00009A150000}"/>
    <cellStyle name="C￥_기계실행(LFD광주공장.현설용)_덕천실행내역(토조) 4" xfId="556" xr:uid="{00000000-0005-0000-0000-00009B150000}"/>
    <cellStyle name="Ç¥_기계실행(LFD광주공장.현설용)_덕천실행내역(토조) 4" xfId="557" xr:uid="{00000000-0005-0000-0000-00009C150000}"/>
    <cellStyle name="C￥_기계실행(LFD광주공장.현설용)_덕천실행내역(토조) 5" xfId="1525" xr:uid="{00000000-0005-0000-0000-00009D150000}"/>
    <cellStyle name="Ç¥_기계실행(LFD광주공장.현설용)_덕천실행내역(토조) 5" xfId="1526" xr:uid="{00000000-0005-0000-0000-00009E150000}"/>
    <cellStyle name="C￥_기계실행(LFD광주공장.현설용)_덕천실행내역(토조) 6" xfId="1949" xr:uid="{00000000-0005-0000-0000-00009F150000}"/>
    <cellStyle name="Ç¥_기계실행(LFD광주공장.현설용)_덕천실행내역(토조) 6" xfId="1950" xr:uid="{00000000-0005-0000-0000-0000A0150000}"/>
    <cellStyle name="C￥_기계실행(LFD광주공장.현설용)_덕천실행내역(토조) 7" xfId="2373" xr:uid="{00000000-0005-0000-0000-0000A1150000}"/>
    <cellStyle name="Ç¥_기계실행(LFD광주공장.현설용)_덕천실행내역(토조) 7" xfId="2374" xr:uid="{00000000-0005-0000-0000-0000A2150000}"/>
    <cellStyle name="C￥_기계실행(LFD광주공장.현설용)_덕천실행내역(토조) 8" xfId="2797" xr:uid="{00000000-0005-0000-0000-0000A3150000}"/>
    <cellStyle name="Ç¥_기계실행(LFD광주공장.현설용)_덕천실행내역(토조) 8" xfId="2798" xr:uid="{00000000-0005-0000-0000-0000A4150000}"/>
    <cellStyle name="C￥_기계실행(LFD광주공장.현설용)_덕천실행내역(토조) 9" xfId="3221" xr:uid="{00000000-0005-0000-0000-0000A5150000}"/>
    <cellStyle name="Ç¥_기계실행(LFD광주공장.현설용)_덕천실행내역(토조) 9" xfId="3222" xr:uid="{00000000-0005-0000-0000-0000A6150000}"/>
    <cellStyle name="C￥_동명삼화견본주택 기본안" xfId="3998" xr:uid="{00000000-0005-0000-0000-0000A7150000}"/>
    <cellStyle name="Ç¥_동명삼화견본주택 기본안" xfId="3999" xr:uid="{00000000-0005-0000-0000-0000A8150000}"/>
    <cellStyle name="C￥_동명삼화견본주택 기본안 10" xfId="3647" xr:uid="{00000000-0005-0000-0000-0000A9150000}"/>
    <cellStyle name="Ç¥_동명삼화견본주택 기본안 10" xfId="3648" xr:uid="{00000000-0005-0000-0000-0000AA150000}"/>
    <cellStyle name="C￥_동명삼화견본주택 기본안 2" xfId="628" xr:uid="{00000000-0005-0000-0000-0000AB150000}"/>
    <cellStyle name="Ç¥_동명삼화견본주택 기본안 2" xfId="629" xr:uid="{00000000-0005-0000-0000-0000AC150000}"/>
    <cellStyle name="C￥_동명삼화견본주택 기본안 3" xfId="1106" xr:uid="{00000000-0005-0000-0000-0000AD150000}"/>
    <cellStyle name="Ç¥_동명삼화견본주택 기본안 3" xfId="1107" xr:uid="{00000000-0005-0000-0000-0000AE150000}"/>
    <cellStyle name="C￥_동명삼화견본주택 기본안 4" xfId="558" xr:uid="{00000000-0005-0000-0000-0000AF150000}"/>
    <cellStyle name="Ç¥_동명삼화견본주택 기본안 4" xfId="559" xr:uid="{00000000-0005-0000-0000-0000B0150000}"/>
    <cellStyle name="C￥_동명삼화견본주택 기본안 5" xfId="1527" xr:uid="{00000000-0005-0000-0000-0000B1150000}"/>
    <cellStyle name="Ç¥_동명삼화견본주택 기본안 5" xfId="1528" xr:uid="{00000000-0005-0000-0000-0000B2150000}"/>
    <cellStyle name="C￥_동명삼화견본주택 기본안 6" xfId="1951" xr:uid="{00000000-0005-0000-0000-0000B3150000}"/>
    <cellStyle name="Ç¥_동명삼화견본주택 기본안 6" xfId="1952" xr:uid="{00000000-0005-0000-0000-0000B4150000}"/>
    <cellStyle name="C￥_동명삼화견본주택 기본안 7" xfId="2375" xr:uid="{00000000-0005-0000-0000-0000B5150000}"/>
    <cellStyle name="Ç¥_동명삼화견본주택 기본안 7" xfId="2376" xr:uid="{00000000-0005-0000-0000-0000B6150000}"/>
    <cellStyle name="C￥_동명삼화견본주택 기본안 8" xfId="2799" xr:uid="{00000000-0005-0000-0000-0000B7150000}"/>
    <cellStyle name="Ç¥_동명삼화견본주택 기본안 8" xfId="2800" xr:uid="{00000000-0005-0000-0000-0000B8150000}"/>
    <cellStyle name="C￥_동명삼화견본주택 기본안 9" xfId="3223" xr:uid="{00000000-0005-0000-0000-0000B9150000}"/>
    <cellStyle name="Ç¥_동명삼화견본주택 기본안 9" xfId="3224" xr:uid="{00000000-0005-0000-0000-0000BA150000}"/>
    <cellStyle name="C￥_마곡보완" xfId="4000" xr:uid="{00000000-0005-0000-0000-0000BB150000}"/>
    <cellStyle name="Ç¥_마곡보완" xfId="4001" xr:uid="{00000000-0005-0000-0000-0000BC150000}"/>
    <cellStyle name="C￥_마곡보완 10" xfId="3650" xr:uid="{00000000-0005-0000-0000-0000BD150000}"/>
    <cellStyle name="Ç¥_마곡보완 10" xfId="3651" xr:uid="{00000000-0005-0000-0000-0000BE150000}"/>
    <cellStyle name="C￥_마곡보완 2" xfId="630" xr:uid="{00000000-0005-0000-0000-0000BF150000}"/>
    <cellStyle name="Ç¥_마곡보완 2" xfId="631" xr:uid="{00000000-0005-0000-0000-0000C0150000}"/>
    <cellStyle name="C￥_마곡보완 3" xfId="1108" xr:uid="{00000000-0005-0000-0000-0000C1150000}"/>
    <cellStyle name="Ç¥_마곡보완 3" xfId="1109" xr:uid="{00000000-0005-0000-0000-0000C2150000}"/>
    <cellStyle name="C￥_마곡보완 4" xfId="560" xr:uid="{00000000-0005-0000-0000-0000C3150000}"/>
    <cellStyle name="Ç¥_마곡보완 4" xfId="561" xr:uid="{00000000-0005-0000-0000-0000C4150000}"/>
    <cellStyle name="C￥_마곡보완 5" xfId="1530" xr:uid="{00000000-0005-0000-0000-0000C5150000}"/>
    <cellStyle name="Ç¥_마곡보완 5" xfId="1531" xr:uid="{00000000-0005-0000-0000-0000C6150000}"/>
    <cellStyle name="C￥_마곡보완 6" xfId="1954" xr:uid="{00000000-0005-0000-0000-0000C7150000}"/>
    <cellStyle name="Ç¥_마곡보완 6" xfId="1955" xr:uid="{00000000-0005-0000-0000-0000C8150000}"/>
    <cellStyle name="C￥_마곡보완 7" xfId="2378" xr:uid="{00000000-0005-0000-0000-0000C9150000}"/>
    <cellStyle name="Ç¥_마곡보완 7" xfId="2379" xr:uid="{00000000-0005-0000-0000-0000CA150000}"/>
    <cellStyle name="C￥_마곡보완 8" xfId="2802" xr:uid="{00000000-0005-0000-0000-0000CB150000}"/>
    <cellStyle name="Ç¥_마곡보완 8" xfId="2803" xr:uid="{00000000-0005-0000-0000-0000CC150000}"/>
    <cellStyle name="C￥_마곡보완 9" xfId="3226" xr:uid="{00000000-0005-0000-0000-0000CD150000}"/>
    <cellStyle name="Ç¥_마곡보완 9" xfId="3227" xr:uid="{00000000-0005-0000-0000-0000CE150000}"/>
    <cellStyle name="C￥_마곡보완_LFD부산실행예산(020219)건축" xfId="4046" xr:uid="{00000000-0005-0000-0000-0000CF150000}"/>
    <cellStyle name="Ç¥_마곡보완_LFD부산실행예산(020219)건축" xfId="4047" xr:uid="{00000000-0005-0000-0000-0000D0150000}"/>
    <cellStyle name="C￥_마곡보완_LFD부산실행예산(020219)건축 10" xfId="3696" xr:uid="{00000000-0005-0000-0000-0000D1150000}"/>
    <cellStyle name="Ç¥_마곡보완_LFD부산실행예산(020219)건축 10" xfId="3698" xr:uid="{00000000-0005-0000-0000-0000D2150000}"/>
    <cellStyle name="C￥_마곡보완_LFD부산실행예산(020219)건축 2" xfId="676" xr:uid="{00000000-0005-0000-0000-0000D3150000}"/>
    <cellStyle name="Ç¥_마곡보완_LFD부산실행예산(020219)건축 2" xfId="677" xr:uid="{00000000-0005-0000-0000-0000D4150000}"/>
    <cellStyle name="C￥_마곡보완_LFD부산실행예산(020219)건축 3" xfId="1154" xr:uid="{00000000-0005-0000-0000-0000D5150000}"/>
    <cellStyle name="Ç¥_마곡보완_LFD부산실행예산(020219)건축 3" xfId="1155" xr:uid="{00000000-0005-0000-0000-0000D6150000}"/>
    <cellStyle name="C￥_마곡보완_LFD부산실행예산(020219)건축 4" xfId="606" xr:uid="{00000000-0005-0000-0000-0000D7150000}"/>
    <cellStyle name="Ç¥_마곡보완_LFD부산실행예산(020219)건축 4" xfId="607" xr:uid="{00000000-0005-0000-0000-0000D8150000}"/>
    <cellStyle name="C￥_마곡보완_LFD부산실행예산(020219)건축 5" xfId="1576" xr:uid="{00000000-0005-0000-0000-0000D9150000}"/>
    <cellStyle name="Ç¥_마곡보완_LFD부산실행예산(020219)건축 5" xfId="1578" xr:uid="{00000000-0005-0000-0000-0000DA150000}"/>
    <cellStyle name="C￥_마곡보완_LFD부산실행예산(020219)건축 6" xfId="2000" xr:uid="{00000000-0005-0000-0000-0000DB150000}"/>
    <cellStyle name="Ç¥_마곡보완_LFD부산실행예산(020219)건축 6" xfId="2002" xr:uid="{00000000-0005-0000-0000-0000DC150000}"/>
    <cellStyle name="C￥_마곡보완_LFD부산실행예산(020219)건축 7" xfId="2424" xr:uid="{00000000-0005-0000-0000-0000DD150000}"/>
    <cellStyle name="Ç¥_마곡보완_LFD부산실행예산(020219)건축 7" xfId="2426" xr:uid="{00000000-0005-0000-0000-0000DE150000}"/>
    <cellStyle name="C￥_마곡보완_LFD부산실행예산(020219)건축 8" xfId="2848" xr:uid="{00000000-0005-0000-0000-0000DF150000}"/>
    <cellStyle name="Ç¥_마곡보완_LFD부산실행예산(020219)건축 8" xfId="2850" xr:uid="{00000000-0005-0000-0000-0000E0150000}"/>
    <cellStyle name="C￥_마곡보완_LFD부산실행예산(020219)건축 9" xfId="3272" xr:uid="{00000000-0005-0000-0000-0000E1150000}"/>
    <cellStyle name="Ç¥_마곡보완_LFD부산실행예산(020219)건축 9" xfId="3274" xr:uid="{00000000-0005-0000-0000-0000E2150000}"/>
    <cellStyle name="C￥_마곡보완_LFD부산실행예산(020219)건축_경서실행(견적실)공무팀" xfId="4048" xr:uid="{00000000-0005-0000-0000-0000E3150000}"/>
    <cellStyle name="Ç¥_마곡보완_LFD부산실행예산(020219)건축_경서실행(견적실)공무팀" xfId="4049" xr:uid="{00000000-0005-0000-0000-0000E4150000}"/>
    <cellStyle name="C￥_마곡보완_LFD부산실행예산(020219)건축_경서실행(견적실)공무팀 10" xfId="3699" xr:uid="{00000000-0005-0000-0000-0000E5150000}"/>
    <cellStyle name="Ç¥_마곡보완_LFD부산실행예산(020219)건축_경서실행(견적실)공무팀 10" xfId="3700" xr:uid="{00000000-0005-0000-0000-0000E6150000}"/>
    <cellStyle name="C￥_마곡보완_LFD부산실행예산(020219)건축_경서실행(견적실)공무팀 2" xfId="678" xr:uid="{00000000-0005-0000-0000-0000E7150000}"/>
    <cellStyle name="Ç¥_마곡보완_LFD부산실행예산(020219)건축_경서실행(견적실)공무팀 2" xfId="679" xr:uid="{00000000-0005-0000-0000-0000E8150000}"/>
    <cellStyle name="C￥_마곡보완_LFD부산실행예산(020219)건축_경서실행(견적실)공무팀 3" xfId="1156" xr:uid="{00000000-0005-0000-0000-0000E9150000}"/>
    <cellStyle name="Ç¥_마곡보완_LFD부산실행예산(020219)건축_경서실행(견적실)공무팀 3" xfId="1157" xr:uid="{00000000-0005-0000-0000-0000EA150000}"/>
    <cellStyle name="C￥_마곡보완_LFD부산실행예산(020219)건축_경서실행(견적실)공무팀 4" xfId="608" xr:uid="{00000000-0005-0000-0000-0000EB150000}"/>
    <cellStyle name="Ç¥_마곡보완_LFD부산실행예산(020219)건축_경서실행(견적실)공무팀 4" xfId="609" xr:uid="{00000000-0005-0000-0000-0000EC150000}"/>
    <cellStyle name="C￥_마곡보완_LFD부산실행예산(020219)건축_경서실행(견적실)공무팀 5" xfId="1579" xr:uid="{00000000-0005-0000-0000-0000ED150000}"/>
    <cellStyle name="Ç¥_마곡보완_LFD부산실행예산(020219)건축_경서실행(견적실)공무팀 5" xfId="1580" xr:uid="{00000000-0005-0000-0000-0000EE150000}"/>
    <cellStyle name="C￥_마곡보완_LFD부산실행예산(020219)건축_경서실행(견적실)공무팀 6" xfId="2003" xr:uid="{00000000-0005-0000-0000-0000EF150000}"/>
    <cellStyle name="Ç¥_마곡보완_LFD부산실행예산(020219)건축_경서실행(견적실)공무팀 6" xfId="2004" xr:uid="{00000000-0005-0000-0000-0000F0150000}"/>
    <cellStyle name="C￥_마곡보완_LFD부산실행예산(020219)건축_경서실행(견적실)공무팀 7" xfId="2427" xr:uid="{00000000-0005-0000-0000-0000F1150000}"/>
    <cellStyle name="Ç¥_마곡보완_LFD부산실행예산(020219)건축_경서실행(견적실)공무팀 7" xfId="2428" xr:uid="{00000000-0005-0000-0000-0000F2150000}"/>
    <cellStyle name="C￥_마곡보완_LFD부산실행예산(020219)건축_경서실행(견적실)공무팀 8" xfId="2851" xr:uid="{00000000-0005-0000-0000-0000F3150000}"/>
    <cellStyle name="Ç¥_마곡보완_LFD부산실행예산(020219)건축_경서실행(견적실)공무팀 8" xfId="2852" xr:uid="{00000000-0005-0000-0000-0000F4150000}"/>
    <cellStyle name="C￥_마곡보완_LFD부산실행예산(020219)건축_경서실행(견적실)공무팀 9" xfId="3275" xr:uid="{00000000-0005-0000-0000-0000F5150000}"/>
    <cellStyle name="Ç¥_마곡보완_LFD부산실행예산(020219)건축_경서실행(견적실)공무팀 9" xfId="3276" xr:uid="{00000000-0005-0000-0000-0000F6150000}"/>
    <cellStyle name="C￥_마곡보완_LFD부산실행예산(020219)건축_경서실행(견적실)공무팀_덕천실행내역(토,조)정리전" xfId="4050" xr:uid="{00000000-0005-0000-0000-0000F7150000}"/>
    <cellStyle name="Ç¥_마곡보완_LFD부산실행예산(020219)건축_경서실행(견적실)공무팀_덕천실행내역(토,조)정리전" xfId="4051" xr:uid="{00000000-0005-0000-0000-0000F8150000}"/>
    <cellStyle name="C￥_마곡보완_LFD부산실행예산(020219)건축_경서실행(견적실)공무팀_덕천실행내역(토,조)정리전 10" xfId="3701" xr:uid="{00000000-0005-0000-0000-0000F9150000}"/>
    <cellStyle name="Ç¥_마곡보완_LFD부산실행예산(020219)건축_경서실행(견적실)공무팀_덕천실행내역(토,조)정리전 10" xfId="3702" xr:uid="{00000000-0005-0000-0000-0000FA150000}"/>
    <cellStyle name="C￥_마곡보완_LFD부산실행예산(020219)건축_경서실행(견적실)공무팀_덕천실행내역(토,조)정리전 2" xfId="680" xr:uid="{00000000-0005-0000-0000-0000FB150000}"/>
    <cellStyle name="Ç¥_마곡보완_LFD부산실행예산(020219)건축_경서실행(견적실)공무팀_덕천실행내역(토,조)정리전 2" xfId="681" xr:uid="{00000000-0005-0000-0000-0000FC150000}"/>
    <cellStyle name="C￥_마곡보완_LFD부산실행예산(020219)건축_경서실행(견적실)공무팀_덕천실행내역(토,조)정리전 3" xfId="1158" xr:uid="{00000000-0005-0000-0000-0000FD150000}"/>
    <cellStyle name="Ç¥_마곡보완_LFD부산실행예산(020219)건축_경서실행(견적실)공무팀_덕천실행내역(토,조)정리전 3" xfId="1159" xr:uid="{00000000-0005-0000-0000-0000FE150000}"/>
    <cellStyle name="C￥_마곡보완_LFD부산실행예산(020219)건축_경서실행(견적실)공무팀_덕천실행내역(토,조)정리전 4" xfId="610" xr:uid="{00000000-0005-0000-0000-0000FF150000}"/>
    <cellStyle name="Ç¥_마곡보완_LFD부산실행예산(020219)건축_경서실행(견적실)공무팀_덕천실행내역(토,조)정리전 4" xfId="611" xr:uid="{00000000-0005-0000-0000-000000160000}"/>
    <cellStyle name="C￥_마곡보완_LFD부산실행예산(020219)건축_경서실행(견적실)공무팀_덕천실행내역(토,조)정리전 5" xfId="1581" xr:uid="{00000000-0005-0000-0000-000001160000}"/>
    <cellStyle name="Ç¥_마곡보완_LFD부산실행예산(020219)건축_경서실행(견적실)공무팀_덕천실행내역(토,조)정리전 5" xfId="1582" xr:uid="{00000000-0005-0000-0000-000002160000}"/>
    <cellStyle name="C￥_마곡보완_LFD부산실행예산(020219)건축_경서실행(견적실)공무팀_덕천실행내역(토,조)정리전 6" xfId="2005" xr:uid="{00000000-0005-0000-0000-000003160000}"/>
    <cellStyle name="Ç¥_마곡보완_LFD부산실행예산(020219)건축_경서실행(견적실)공무팀_덕천실행내역(토,조)정리전 6" xfId="2006" xr:uid="{00000000-0005-0000-0000-000004160000}"/>
    <cellStyle name="C￥_마곡보완_LFD부산실행예산(020219)건축_경서실행(견적실)공무팀_덕천실행내역(토,조)정리전 7" xfId="2429" xr:uid="{00000000-0005-0000-0000-000005160000}"/>
    <cellStyle name="Ç¥_마곡보완_LFD부산실행예산(020219)건축_경서실행(견적실)공무팀_덕천실행내역(토,조)정리전 7" xfId="2430" xr:uid="{00000000-0005-0000-0000-000006160000}"/>
    <cellStyle name="C￥_마곡보완_LFD부산실행예산(020219)건축_경서실행(견적실)공무팀_덕천실행내역(토,조)정리전 8" xfId="2853" xr:uid="{00000000-0005-0000-0000-000007160000}"/>
    <cellStyle name="Ç¥_마곡보완_LFD부산실행예산(020219)건축_경서실행(견적실)공무팀_덕천실행내역(토,조)정리전 8" xfId="2854" xr:uid="{00000000-0005-0000-0000-000008160000}"/>
    <cellStyle name="C￥_마곡보완_LFD부산실행예산(020219)건축_경서실행(견적실)공무팀_덕천실행내역(토,조)정리전 9" xfId="3277" xr:uid="{00000000-0005-0000-0000-000009160000}"/>
    <cellStyle name="Ç¥_마곡보완_LFD부산실행예산(020219)건축_경서실행(견적실)공무팀_덕천실행내역(토,조)정리전 9" xfId="3278" xr:uid="{00000000-0005-0000-0000-00000A160000}"/>
    <cellStyle name="C￥_마곡보완_LFD부산실행예산(020219)건축_경서실행(견적실)공무팀_덕천실행내역(토조)" xfId="4052" xr:uid="{00000000-0005-0000-0000-00000B160000}"/>
    <cellStyle name="Ç¥_마곡보완_LFD부산실행예산(020219)건축_경서실행(견적실)공무팀_덕천실행내역(토조)" xfId="4053" xr:uid="{00000000-0005-0000-0000-00000C160000}"/>
    <cellStyle name="C￥_마곡보완_LFD부산실행예산(020219)건축_경서실행(견적실)공무팀_덕천실행내역(토조) 10" xfId="3703" xr:uid="{00000000-0005-0000-0000-00000D160000}"/>
    <cellStyle name="Ç¥_마곡보완_LFD부산실행예산(020219)건축_경서실행(견적실)공무팀_덕천실행내역(토조) 10" xfId="3705" xr:uid="{00000000-0005-0000-0000-00000E160000}"/>
    <cellStyle name="C￥_마곡보완_LFD부산실행예산(020219)건축_경서실행(견적실)공무팀_덕천실행내역(토조) 2" xfId="682" xr:uid="{00000000-0005-0000-0000-00000F160000}"/>
    <cellStyle name="Ç¥_마곡보완_LFD부산실행예산(020219)건축_경서실행(견적실)공무팀_덕천실행내역(토조) 2" xfId="683" xr:uid="{00000000-0005-0000-0000-000010160000}"/>
    <cellStyle name="C￥_마곡보완_LFD부산실행예산(020219)건축_경서실행(견적실)공무팀_덕천실행내역(토조) 3" xfId="1160" xr:uid="{00000000-0005-0000-0000-000011160000}"/>
    <cellStyle name="Ç¥_마곡보완_LFD부산실행예산(020219)건축_경서실행(견적실)공무팀_덕천실행내역(토조) 3" xfId="1161" xr:uid="{00000000-0005-0000-0000-000012160000}"/>
    <cellStyle name="C￥_마곡보완_LFD부산실행예산(020219)건축_경서실행(견적실)공무팀_덕천실행내역(토조) 4" xfId="612" xr:uid="{00000000-0005-0000-0000-000013160000}"/>
    <cellStyle name="Ç¥_마곡보완_LFD부산실행예산(020219)건축_경서실행(견적실)공무팀_덕천실행내역(토조) 4" xfId="613" xr:uid="{00000000-0005-0000-0000-000014160000}"/>
    <cellStyle name="C￥_마곡보완_LFD부산실행예산(020219)건축_경서실행(견적실)공무팀_덕천실행내역(토조) 5" xfId="1583" xr:uid="{00000000-0005-0000-0000-000015160000}"/>
    <cellStyle name="Ç¥_마곡보완_LFD부산실행예산(020219)건축_경서실행(견적실)공무팀_덕천실행내역(토조) 5" xfId="1585" xr:uid="{00000000-0005-0000-0000-000016160000}"/>
    <cellStyle name="C￥_마곡보완_LFD부산실행예산(020219)건축_경서실행(견적실)공무팀_덕천실행내역(토조) 6" xfId="2007" xr:uid="{00000000-0005-0000-0000-000017160000}"/>
    <cellStyle name="Ç¥_마곡보완_LFD부산실행예산(020219)건축_경서실행(견적실)공무팀_덕천실행내역(토조) 6" xfId="2009" xr:uid="{00000000-0005-0000-0000-000018160000}"/>
    <cellStyle name="C￥_마곡보완_LFD부산실행예산(020219)건축_경서실행(견적실)공무팀_덕천실행내역(토조) 7" xfId="2431" xr:uid="{00000000-0005-0000-0000-000019160000}"/>
    <cellStyle name="Ç¥_마곡보완_LFD부산실행예산(020219)건축_경서실행(견적실)공무팀_덕천실행내역(토조) 7" xfId="2433" xr:uid="{00000000-0005-0000-0000-00001A160000}"/>
    <cellStyle name="C￥_마곡보완_LFD부산실행예산(020219)건축_경서실행(견적실)공무팀_덕천실행내역(토조) 8" xfId="2855" xr:uid="{00000000-0005-0000-0000-00001B160000}"/>
    <cellStyle name="Ç¥_마곡보완_LFD부산실행예산(020219)건축_경서실행(견적실)공무팀_덕천실행내역(토조) 8" xfId="2857" xr:uid="{00000000-0005-0000-0000-00001C160000}"/>
    <cellStyle name="C￥_마곡보완_LFD부산실행예산(020219)건축_경서실행(견적실)공무팀_덕천실행내역(토조) 9" xfId="3279" xr:uid="{00000000-0005-0000-0000-00001D160000}"/>
    <cellStyle name="Ç¥_마곡보완_LFD부산실행예산(020219)건축_경서실행(견적실)공무팀_덕천실행내역(토조) 9" xfId="3281" xr:uid="{00000000-0005-0000-0000-00001E160000}"/>
    <cellStyle name="C￥_마곡보완_LFD부산실행예산(020219)건축_골조공사견적가분석-1" xfId="4054" xr:uid="{00000000-0005-0000-0000-00001F160000}"/>
    <cellStyle name="Ç¥_마곡보완_LFD부산실행예산(020219)건축_골조공사견적가분석-1" xfId="4055" xr:uid="{00000000-0005-0000-0000-000020160000}"/>
    <cellStyle name="C￥_마곡보완_LFD부산실행예산(020219)건축_골조공사견적가분석-1 10" xfId="3706" xr:uid="{00000000-0005-0000-0000-000021160000}"/>
    <cellStyle name="Ç¥_마곡보완_LFD부산실행예산(020219)건축_골조공사견적가분석-1 10" xfId="3707" xr:uid="{00000000-0005-0000-0000-000022160000}"/>
    <cellStyle name="C￥_마곡보완_LFD부산실행예산(020219)건축_골조공사견적가분석-1 2" xfId="684" xr:uid="{00000000-0005-0000-0000-000023160000}"/>
    <cellStyle name="Ç¥_마곡보완_LFD부산실행예산(020219)건축_골조공사견적가분석-1 2" xfId="685" xr:uid="{00000000-0005-0000-0000-000024160000}"/>
    <cellStyle name="C￥_마곡보완_LFD부산실행예산(020219)건축_골조공사견적가분석-1 3" xfId="1162" xr:uid="{00000000-0005-0000-0000-000025160000}"/>
    <cellStyle name="Ç¥_마곡보완_LFD부산실행예산(020219)건축_골조공사견적가분석-1 3" xfId="1163" xr:uid="{00000000-0005-0000-0000-000026160000}"/>
    <cellStyle name="C￥_마곡보완_LFD부산실행예산(020219)건축_골조공사견적가분석-1 4" xfId="614" xr:uid="{00000000-0005-0000-0000-000027160000}"/>
    <cellStyle name="Ç¥_마곡보완_LFD부산실행예산(020219)건축_골조공사견적가분석-1 4" xfId="615" xr:uid="{00000000-0005-0000-0000-000028160000}"/>
    <cellStyle name="C￥_마곡보완_LFD부산실행예산(020219)건축_골조공사견적가분석-1 5" xfId="1586" xr:uid="{00000000-0005-0000-0000-000029160000}"/>
    <cellStyle name="Ç¥_마곡보완_LFD부산실행예산(020219)건축_골조공사견적가분석-1 5" xfId="1587" xr:uid="{00000000-0005-0000-0000-00002A160000}"/>
    <cellStyle name="C￥_마곡보완_LFD부산실행예산(020219)건축_골조공사견적가분석-1 6" xfId="2010" xr:uid="{00000000-0005-0000-0000-00002B160000}"/>
    <cellStyle name="Ç¥_마곡보완_LFD부산실행예산(020219)건축_골조공사견적가분석-1 6" xfId="2011" xr:uid="{00000000-0005-0000-0000-00002C160000}"/>
    <cellStyle name="C￥_마곡보완_LFD부산실행예산(020219)건축_골조공사견적가분석-1 7" xfId="2434" xr:uid="{00000000-0005-0000-0000-00002D160000}"/>
    <cellStyle name="Ç¥_마곡보완_LFD부산실행예산(020219)건축_골조공사견적가분석-1 7" xfId="2435" xr:uid="{00000000-0005-0000-0000-00002E160000}"/>
    <cellStyle name="C￥_마곡보완_LFD부산실행예산(020219)건축_골조공사견적가분석-1 8" xfId="2858" xr:uid="{00000000-0005-0000-0000-00002F160000}"/>
    <cellStyle name="Ç¥_마곡보완_LFD부산실행예산(020219)건축_골조공사견적가분석-1 8" xfId="2859" xr:uid="{00000000-0005-0000-0000-000030160000}"/>
    <cellStyle name="C￥_마곡보완_LFD부산실행예산(020219)건축_골조공사견적가분석-1 9" xfId="3282" xr:uid="{00000000-0005-0000-0000-000031160000}"/>
    <cellStyle name="Ç¥_마곡보완_LFD부산실행예산(020219)건축_골조공사견적가분석-1 9" xfId="3283" xr:uid="{00000000-0005-0000-0000-000032160000}"/>
    <cellStyle name="C￥_마곡보완_LFD부산실행예산(020219)건축_골조공사견적가분석-1_덕천실행내역(토,조)정리전" xfId="4056" xr:uid="{00000000-0005-0000-0000-000033160000}"/>
    <cellStyle name="Ç¥_마곡보완_LFD부산실행예산(020219)건축_골조공사견적가분석-1_덕천실행내역(토,조)정리전" xfId="4057" xr:uid="{00000000-0005-0000-0000-000034160000}"/>
    <cellStyle name="C￥_마곡보완_LFD부산실행예산(020219)건축_골조공사견적가분석-1_덕천실행내역(토,조)정리전 10" xfId="3708" xr:uid="{00000000-0005-0000-0000-000035160000}"/>
    <cellStyle name="Ç¥_마곡보완_LFD부산실행예산(020219)건축_골조공사견적가분석-1_덕천실행내역(토,조)정리전 10" xfId="3709" xr:uid="{00000000-0005-0000-0000-000036160000}"/>
    <cellStyle name="C￥_마곡보완_LFD부산실행예산(020219)건축_골조공사견적가분석-1_덕천실행내역(토,조)정리전 2" xfId="686" xr:uid="{00000000-0005-0000-0000-000037160000}"/>
    <cellStyle name="Ç¥_마곡보완_LFD부산실행예산(020219)건축_골조공사견적가분석-1_덕천실행내역(토,조)정리전 2" xfId="687" xr:uid="{00000000-0005-0000-0000-000038160000}"/>
    <cellStyle name="C￥_마곡보완_LFD부산실행예산(020219)건축_골조공사견적가분석-1_덕천실행내역(토,조)정리전 3" xfId="1164" xr:uid="{00000000-0005-0000-0000-000039160000}"/>
    <cellStyle name="Ç¥_마곡보완_LFD부산실행예산(020219)건축_골조공사견적가분석-1_덕천실행내역(토,조)정리전 3" xfId="1165" xr:uid="{00000000-0005-0000-0000-00003A160000}"/>
    <cellStyle name="C￥_마곡보완_LFD부산실행예산(020219)건축_골조공사견적가분석-1_덕천실행내역(토,조)정리전 4" xfId="616" xr:uid="{00000000-0005-0000-0000-00003B160000}"/>
    <cellStyle name="Ç¥_마곡보완_LFD부산실행예산(020219)건축_골조공사견적가분석-1_덕천실행내역(토,조)정리전 4" xfId="617" xr:uid="{00000000-0005-0000-0000-00003C160000}"/>
    <cellStyle name="C￥_마곡보완_LFD부산실행예산(020219)건축_골조공사견적가분석-1_덕천실행내역(토,조)정리전 5" xfId="1588" xr:uid="{00000000-0005-0000-0000-00003D160000}"/>
    <cellStyle name="Ç¥_마곡보완_LFD부산실행예산(020219)건축_골조공사견적가분석-1_덕천실행내역(토,조)정리전 5" xfId="1589" xr:uid="{00000000-0005-0000-0000-00003E160000}"/>
    <cellStyle name="C￥_마곡보완_LFD부산실행예산(020219)건축_골조공사견적가분석-1_덕천실행내역(토,조)정리전 6" xfId="2012" xr:uid="{00000000-0005-0000-0000-00003F160000}"/>
    <cellStyle name="Ç¥_마곡보완_LFD부산실행예산(020219)건축_골조공사견적가분석-1_덕천실행내역(토,조)정리전 6" xfId="2013" xr:uid="{00000000-0005-0000-0000-000040160000}"/>
    <cellStyle name="C￥_마곡보완_LFD부산실행예산(020219)건축_골조공사견적가분석-1_덕천실행내역(토,조)정리전 7" xfId="2436" xr:uid="{00000000-0005-0000-0000-000041160000}"/>
    <cellStyle name="Ç¥_마곡보완_LFD부산실행예산(020219)건축_골조공사견적가분석-1_덕천실행내역(토,조)정리전 7" xfId="2437" xr:uid="{00000000-0005-0000-0000-000042160000}"/>
    <cellStyle name="C￥_마곡보완_LFD부산실행예산(020219)건축_골조공사견적가분석-1_덕천실행내역(토,조)정리전 8" xfId="2860" xr:uid="{00000000-0005-0000-0000-000043160000}"/>
    <cellStyle name="Ç¥_마곡보완_LFD부산실행예산(020219)건축_골조공사견적가분석-1_덕천실행내역(토,조)정리전 8" xfId="2861" xr:uid="{00000000-0005-0000-0000-000044160000}"/>
    <cellStyle name="C￥_마곡보완_LFD부산실행예산(020219)건축_골조공사견적가분석-1_덕천실행내역(토,조)정리전 9" xfId="3284" xr:uid="{00000000-0005-0000-0000-000045160000}"/>
    <cellStyle name="Ç¥_마곡보완_LFD부산실행예산(020219)건축_골조공사견적가분석-1_덕천실행내역(토,조)정리전 9" xfId="3285" xr:uid="{00000000-0005-0000-0000-000046160000}"/>
    <cellStyle name="C￥_마곡보완_LFD부산실행예산(020219)건축_골조공사견적가분석-1_덕천실행내역(토조)" xfId="4058" xr:uid="{00000000-0005-0000-0000-000047160000}"/>
    <cellStyle name="Ç¥_마곡보완_LFD부산실행예산(020219)건축_골조공사견적가분석-1_덕천실행내역(토조)" xfId="4059" xr:uid="{00000000-0005-0000-0000-000048160000}"/>
    <cellStyle name="C￥_마곡보완_LFD부산실행예산(020219)건축_골조공사견적가분석-1_덕천실행내역(토조) 10" xfId="4064" xr:uid="{00000000-0005-0000-0000-000049160000}"/>
    <cellStyle name="Ç¥_마곡보완_LFD부산실행예산(020219)건축_골조공사견적가분석-1_덕천실행내역(토조) 10" xfId="4065" xr:uid="{00000000-0005-0000-0000-00004A160000}"/>
    <cellStyle name="C￥_마곡보완_LFD부산실행예산(020219)건축_골조공사견적가분석-1_덕천실행내역(토조) 2" xfId="688" xr:uid="{00000000-0005-0000-0000-00004B160000}"/>
    <cellStyle name="Ç¥_마곡보완_LFD부산실행예산(020219)건축_골조공사견적가분석-1_덕천실행내역(토조) 2" xfId="689" xr:uid="{00000000-0005-0000-0000-00004C160000}"/>
    <cellStyle name="C￥_마곡보완_LFD부산실행예산(020219)건축_골조공사견적가분석-1_덕천실행내역(토조) 3" xfId="1166" xr:uid="{00000000-0005-0000-0000-00004D160000}"/>
    <cellStyle name="Ç¥_마곡보완_LFD부산실행예산(020219)건축_골조공사견적가분석-1_덕천실행내역(토조) 3" xfId="1167" xr:uid="{00000000-0005-0000-0000-00004E160000}"/>
    <cellStyle name="C￥_마곡보완_LFD부산실행예산(020219)건축_골조공사견적가분석-1_덕천실행내역(토조) 4" xfId="1590" xr:uid="{00000000-0005-0000-0000-00004F160000}"/>
    <cellStyle name="Ç¥_마곡보완_LFD부산실행예산(020219)건축_골조공사견적가분석-1_덕천실행내역(토조) 4" xfId="1591" xr:uid="{00000000-0005-0000-0000-000050160000}"/>
    <cellStyle name="C￥_마곡보완_LFD부산실행예산(020219)건축_골조공사견적가분석-1_덕천실행내역(토조) 5" xfId="2014" xr:uid="{00000000-0005-0000-0000-000051160000}"/>
    <cellStyle name="Ç¥_마곡보완_LFD부산실행예산(020219)건축_골조공사견적가분석-1_덕천실행내역(토조) 5" xfId="2015" xr:uid="{00000000-0005-0000-0000-000052160000}"/>
    <cellStyle name="C￥_마곡보완_LFD부산실행예산(020219)건축_골조공사견적가분석-1_덕천실행내역(토조) 6" xfId="2438" xr:uid="{00000000-0005-0000-0000-000053160000}"/>
    <cellStyle name="Ç¥_마곡보완_LFD부산실행예산(020219)건축_골조공사견적가분석-1_덕천실행내역(토조) 6" xfId="2439" xr:uid="{00000000-0005-0000-0000-000054160000}"/>
    <cellStyle name="C￥_마곡보완_LFD부산실행예산(020219)건축_골조공사견적가분석-1_덕천실행내역(토조) 7" xfId="2862" xr:uid="{00000000-0005-0000-0000-000055160000}"/>
    <cellStyle name="Ç¥_마곡보완_LFD부산실행예산(020219)건축_골조공사견적가분석-1_덕천실행내역(토조) 7" xfId="2863" xr:uid="{00000000-0005-0000-0000-000056160000}"/>
    <cellStyle name="C￥_마곡보완_LFD부산실행예산(020219)건축_골조공사견적가분석-1_덕천실행내역(토조) 8" xfId="3286" xr:uid="{00000000-0005-0000-0000-000057160000}"/>
    <cellStyle name="Ç¥_마곡보완_LFD부산실행예산(020219)건축_골조공사견적가분석-1_덕천실행내역(토조) 8" xfId="3287" xr:uid="{00000000-0005-0000-0000-000058160000}"/>
    <cellStyle name="C￥_마곡보완_LFD부산실행예산(020219)건축_골조공사견적가분석-1_덕천실행내역(토조) 9" xfId="3710" xr:uid="{00000000-0005-0000-0000-000059160000}"/>
    <cellStyle name="Ç¥_마곡보완_LFD부산실행예산(020219)건축_골조공사견적가분석-1_덕천실행내역(토조) 9" xfId="3711" xr:uid="{00000000-0005-0000-0000-00005A160000}"/>
    <cellStyle name="C￥_마곡보완_LFD부산실행예산(020219)건축_골조공사공내역(송부)" xfId="4060" xr:uid="{00000000-0005-0000-0000-00005B160000}"/>
    <cellStyle name="Ç¥_마곡보완_LFD부산실행예산(020219)건축_골조공사공내역(송부)" xfId="4061" xr:uid="{00000000-0005-0000-0000-00005C160000}"/>
    <cellStyle name="C￥_마곡보완_LFD부산실행예산(020219)건축_골조공사공내역(송부) 10" xfId="4066" xr:uid="{00000000-0005-0000-0000-00005D160000}"/>
    <cellStyle name="Ç¥_마곡보완_LFD부산실행예산(020219)건축_골조공사공내역(송부) 10" xfId="4067" xr:uid="{00000000-0005-0000-0000-00005E160000}"/>
    <cellStyle name="C￥_마곡보완_LFD부산실행예산(020219)건축_골조공사공내역(송부) 2" xfId="690" xr:uid="{00000000-0005-0000-0000-00005F160000}"/>
    <cellStyle name="Ç¥_마곡보완_LFD부산실행예산(020219)건축_골조공사공내역(송부) 2" xfId="691" xr:uid="{00000000-0005-0000-0000-000060160000}"/>
    <cellStyle name="C￥_마곡보완_LFD부산실행예산(020219)건축_골조공사공내역(송부) 3" xfId="1168" xr:uid="{00000000-0005-0000-0000-000061160000}"/>
    <cellStyle name="Ç¥_마곡보완_LFD부산실행예산(020219)건축_골조공사공내역(송부) 3" xfId="1169" xr:uid="{00000000-0005-0000-0000-000062160000}"/>
    <cellStyle name="C￥_마곡보완_LFD부산실행예산(020219)건축_골조공사공내역(송부) 4" xfId="1592" xr:uid="{00000000-0005-0000-0000-000063160000}"/>
    <cellStyle name="Ç¥_마곡보완_LFD부산실행예산(020219)건축_골조공사공내역(송부) 4" xfId="1593" xr:uid="{00000000-0005-0000-0000-000064160000}"/>
    <cellStyle name="C￥_마곡보완_LFD부산실행예산(020219)건축_골조공사공내역(송부) 5" xfId="2016" xr:uid="{00000000-0005-0000-0000-000065160000}"/>
    <cellStyle name="Ç¥_마곡보완_LFD부산실행예산(020219)건축_골조공사공내역(송부) 5" xfId="2017" xr:uid="{00000000-0005-0000-0000-000066160000}"/>
    <cellStyle name="C￥_마곡보완_LFD부산실행예산(020219)건축_골조공사공내역(송부) 6" xfId="2440" xr:uid="{00000000-0005-0000-0000-000067160000}"/>
    <cellStyle name="Ç¥_마곡보완_LFD부산실행예산(020219)건축_골조공사공내역(송부) 6" xfId="2441" xr:uid="{00000000-0005-0000-0000-000068160000}"/>
    <cellStyle name="C￥_마곡보완_LFD부산실행예산(020219)건축_골조공사공내역(송부) 7" xfId="2864" xr:uid="{00000000-0005-0000-0000-000069160000}"/>
    <cellStyle name="Ç¥_마곡보완_LFD부산실행예산(020219)건축_골조공사공내역(송부) 7" xfId="2865" xr:uid="{00000000-0005-0000-0000-00006A160000}"/>
    <cellStyle name="C￥_마곡보완_LFD부산실행예산(020219)건축_골조공사공내역(송부) 8" xfId="3288" xr:uid="{00000000-0005-0000-0000-00006B160000}"/>
    <cellStyle name="Ç¥_마곡보완_LFD부산실행예산(020219)건축_골조공사공내역(송부) 8" xfId="3289" xr:uid="{00000000-0005-0000-0000-00006C160000}"/>
    <cellStyle name="C￥_마곡보완_LFD부산실행예산(020219)건축_골조공사공내역(송부) 9" xfId="3712" xr:uid="{00000000-0005-0000-0000-00006D160000}"/>
    <cellStyle name="Ç¥_마곡보완_LFD부산실행예산(020219)건축_골조공사공내역(송부) 9" xfId="3713" xr:uid="{00000000-0005-0000-0000-00006E160000}"/>
    <cellStyle name="C￥_마곡보완_LFD부산실행예산(020219)건축_골조공사공내역(송부)_덕천실행내역(토,조)정리전" xfId="4062" xr:uid="{00000000-0005-0000-0000-00006F160000}"/>
    <cellStyle name="Ç¥_마곡보완_LFD부산실행예산(020219)건축_골조공사공내역(송부)_덕천실행내역(토,조)정리전" xfId="4063" xr:uid="{00000000-0005-0000-0000-000070160000}"/>
    <cellStyle name="C￥_마곡보완_LFD부산실행예산(020219)건축_골조공사공내역(송부)_덕천실행내역(토,조)정리전 10" xfId="4068" xr:uid="{00000000-0005-0000-0000-000071160000}"/>
    <cellStyle name="Ç¥_마곡보완_LFD부산실행예산(020219)건축_골조공사공내역(송부)_덕천실행내역(토,조)정리전 10" xfId="4069" xr:uid="{00000000-0005-0000-0000-000072160000}"/>
    <cellStyle name="C￥_마곡보완_LFD부산실행예산(020219)건축_골조공사공내역(송부)_덕천실행내역(토,조)정리전 2" xfId="692" xr:uid="{00000000-0005-0000-0000-000073160000}"/>
    <cellStyle name="Ç¥_마곡보완_LFD부산실행예산(020219)건축_골조공사공내역(송부)_덕천실행내역(토,조)정리전 2" xfId="693" xr:uid="{00000000-0005-0000-0000-000074160000}"/>
    <cellStyle name="C￥_마곡보완_LFD부산실행예산(020219)건축_골조공사공내역(송부)_덕천실행내역(토,조)정리전 3" xfId="1170" xr:uid="{00000000-0005-0000-0000-000075160000}"/>
    <cellStyle name="Ç¥_마곡보완_LFD부산실행예산(020219)건축_골조공사공내역(송부)_덕천실행내역(토,조)정리전 3" xfId="1171" xr:uid="{00000000-0005-0000-0000-000076160000}"/>
    <cellStyle name="C￥_마곡보완_LFD부산실행예산(020219)건축_골조공사공내역(송부)_덕천실행내역(토,조)정리전 4" xfId="1594" xr:uid="{00000000-0005-0000-0000-000077160000}"/>
    <cellStyle name="Ç¥_마곡보완_LFD부산실행예산(020219)건축_골조공사공내역(송부)_덕천실행내역(토,조)정리전 4" xfId="1595" xr:uid="{00000000-0005-0000-0000-000078160000}"/>
    <cellStyle name="C￥_마곡보완_LFD부산실행예산(020219)건축_골조공사공내역(송부)_덕천실행내역(토,조)정리전 5" xfId="2018" xr:uid="{00000000-0005-0000-0000-000079160000}"/>
    <cellStyle name="Ç¥_마곡보완_LFD부산실행예산(020219)건축_골조공사공내역(송부)_덕천실행내역(토,조)정리전 5" xfId="2019" xr:uid="{00000000-0005-0000-0000-00007A160000}"/>
    <cellStyle name="C￥_마곡보완_LFD부산실행예산(020219)건축_골조공사공내역(송부)_덕천실행내역(토,조)정리전 6" xfId="2442" xr:uid="{00000000-0005-0000-0000-00007B160000}"/>
    <cellStyle name="Ç¥_마곡보완_LFD부산실행예산(020219)건축_골조공사공내역(송부)_덕천실행내역(토,조)정리전 6" xfId="2443" xr:uid="{00000000-0005-0000-0000-00007C160000}"/>
    <cellStyle name="C￥_마곡보완_LFD부산실행예산(020219)건축_골조공사공내역(송부)_덕천실행내역(토,조)정리전 7" xfId="2866" xr:uid="{00000000-0005-0000-0000-00007D160000}"/>
    <cellStyle name="Ç¥_마곡보완_LFD부산실행예산(020219)건축_골조공사공내역(송부)_덕천실행내역(토,조)정리전 7" xfId="2867" xr:uid="{00000000-0005-0000-0000-00007E160000}"/>
    <cellStyle name="C￥_마곡보완_LFD부산실행예산(020219)건축_골조공사공내역(송부)_덕천실행내역(토,조)정리전 8" xfId="3290" xr:uid="{00000000-0005-0000-0000-00007F160000}"/>
    <cellStyle name="Ç¥_마곡보완_LFD부산실행예산(020219)건축_골조공사공내역(송부)_덕천실행내역(토,조)정리전 8" xfId="3291" xr:uid="{00000000-0005-0000-0000-000080160000}"/>
    <cellStyle name="C￥_마곡보완_LFD부산실행예산(020219)건축_골조공사공내역(송부)_덕천실행내역(토,조)정리전 9" xfId="3714" xr:uid="{00000000-0005-0000-0000-000081160000}"/>
    <cellStyle name="Ç¥_마곡보완_LFD부산실행예산(020219)건축_골조공사공내역(송부)_덕천실행내역(토,조)정리전 9" xfId="3715" xr:uid="{00000000-0005-0000-0000-000082160000}"/>
    <cellStyle name="C￥_마곡보완_LFD부산실행예산(020219)건축_골조공사공내역(송부)_덕천실행내역(토조)" xfId="4064" xr:uid="{00000000-0005-0000-0000-000083160000}"/>
    <cellStyle name="Ç¥_마곡보완_LFD부산실행예산(020219)건축_골조공사공내역(송부)_덕천실행내역(토조)" xfId="4065" xr:uid="{00000000-0005-0000-0000-000084160000}"/>
    <cellStyle name="C￥_마곡보완_LFD부산실행예산(020219)건축_골조공사공내역(송부)_덕천실행내역(토조) 10" xfId="4070" xr:uid="{00000000-0005-0000-0000-000085160000}"/>
    <cellStyle name="Ç¥_마곡보완_LFD부산실행예산(020219)건축_골조공사공내역(송부)_덕천실행내역(토조) 10" xfId="4071" xr:uid="{00000000-0005-0000-0000-000086160000}"/>
    <cellStyle name="C￥_마곡보완_LFD부산실행예산(020219)건축_골조공사공내역(송부)_덕천실행내역(토조) 2" xfId="694" xr:uid="{00000000-0005-0000-0000-000087160000}"/>
    <cellStyle name="Ç¥_마곡보완_LFD부산실행예산(020219)건축_골조공사공내역(송부)_덕천실행내역(토조) 2" xfId="695" xr:uid="{00000000-0005-0000-0000-000088160000}"/>
    <cellStyle name="C￥_마곡보완_LFD부산실행예산(020219)건축_골조공사공내역(송부)_덕천실행내역(토조) 3" xfId="1172" xr:uid="{00000000-0005-0000-0000-000089160000}"/>
    <cellStyle name="Ç¥_마곡보완_LFD부산실행예산(020219)건축_골조공사공내역(송부)_덕천실행내역(토조) 3" xfId="1173" xr:uid="{00000000-0005-0000-0000-00008A160000}"/>
    <cellStyle name="C￥_마곡보완_LFD부산실행예산(020219)건축_골조공사공내역(송부)_덕천실행내역(토조) 4" xfId="1596" xr:uid="{00000000-0005-0000-0000-00008B160000}"/>
    <cellStyle name="Ç¥_마곡보완_LFD부산실행예산(020219)건축_골조공사공내역(송부)_덕천실행내역(토조) 4" xfId="1597" xr:uid="{00000000-0005-0000-0000-00008C160000}"/>
    <cellStyle name="C￥_마곡보완_LFD부산실행예산(020219)건축_골조공사공내역(송부)_덕천실행내역(토조) 5" xfId="2020" xr:uid="{00000000-0005-0000-0000-00008D160000}"/>
    <cellStyle name="Ç¥_마곡보완_LFD부산실행예산(020219)건축_골조공사공내역(송부)_덕천실행내역(토조) 5" xfId="2021" xr:uid="{00000000-0005-0000-0000-00008E160000}"/>
    <cellStyle name="C￥_마곡보완_LFD부산실행예산(020219)건축_골조공사공내역(송부)_덕천실행내역(토조) 6" xfId="2444" xr:uid="{00000000-0005-0000-0000-00008F160000}"/>
    <cellStyle name="Ç¥_마곡보완_LFD부산실행예산(020219)건축_골조공사공내역(송부)_덕천실행내역(토조) 6" xfId="2445" xr:uid="{00000000-0005-0000-0000-000090160000}"/>
    <cellStyle name="C￥_마곡보완_LFD부산실행예산(020219)건축_골조공사공내역(송부)_덕천실행내역(토조) 7" xfId="2868" xr:uid="{00000000-0005-0000-0000-000091160000}"/>
    <cellStyle name="Ç¥_마곡보완_LFD부산실행예산(020219)건축_골조공사공내역(송부)_덕천실행내역(토조) 7" xfId="2869" xr:uid="{00000000-0005-0000-0000-000092160000}"/>
    <cellStyle name="C￥_마곡보완_LFD부산실행예산(020219)건축_골조공사공내역(송부)_덕천실행내역(토조) 8" xfId="3292" xr:uid="{00000000-0005-0000-0000-000093160000}"/>
    <cellStyle name="Ç¥_마곡보완_LFD부산실행예산(020219)건축_골조공사공내역(송부)_덕천실행내역(토조) 8" xfId="3293" xr:uid="{00000000-0005-0000-0000-000094160000}"/>
    <cellStyle name="C￥_마곡보완_LFD부산실행예산(020219)건축_골조공사공내역(송부)_덕천실행내역(토조) 9" xfId="3716" xr:uid="{00000000-0005-0000-0000-000095160000}"/>
    <cellStyle name="Ç¥_마곡보완_LFD부산실행예산(020219)건축_골조공사공내역(송부)_덕천실행내역(토조) 9" xfId="3717" xr:uid="{00000000-0005-0000-0000-000096160000}"/>
    <cellStyle name="C￥_마곡보완_LFD부산실행예산(020219)건축_골조공사공내역(장)" xfId="4066" xr:uid="{00000000-0005-0000-0000-000097160000}"/>
    <cellStyle name="Ç¥_마곡보완_LFD부산실행예산(020219)건축_골조공사공내역(장)" xfId="4067" xr:uid="{00000000-0005-0000-0000-000098160000}"/>
    <cellStyle name="C￥_마곡보완_LFD부산실행예산(020219)건축_골조공사공내역(장) 10" xfId="4072" xr:uid="{00000000-0005-0000-0000-000099160000}"/>
    <cellStyle name="Ç¥_마곡보완_LFD부산실행예산(020219)건축_골조공사공내역(장) 10" xfId="4073" xr:uid="{00000000-0005-0000-0000-00009A160000}"/>
    <cellStyle name="C￥_마곡보완_LFD부산실행예산(020219)건축_골조공사공내역(장) 2" xfId="696" xr:uid="{00000000-0005-0000-0000-00009B160000}"/>
    <cellStyle name="Ç¥_마곡보완_LFD부산실행예산(020219)건축_골조공사공내역(장) 2" xfId="697" xr:uid="{00000000-0005-0000-0000-00009C160000}"/>
    <cellStyle name="C￥_마곡보완_LFD부산실행예산(020219)건축_골조공사공내역(장) 3" xfId="1174" xr:uid="{00000000-0005-0000-0000-00009D160000}"/>
    <cellStyle name="Ç¥_마곡보완_LFD부산실행예산(020219)건축_골조공사공내역(장) 3" xfId="1175" xr:uid="{00000000-0005-0000-0000-00009E160000}"/>
    <cellStyle name="C￥_마곡보완_LFD부산실행예산(020219)건축_골조공사공내역(장) 4" xfId="1598" xr:uid="{00000000-0005-0000-0000-00009F160000}"/>
    <cellStyle name="Ç¥_마곡보완_LFD부산실행예산(020219)건축_골조공사공내역(장) 4" xfId="1599" xr:uid="{00000000-0005-0000-0000-0000A0160000}"/>
    <cellStyle name="C￥_마곡보완_LFD부산실행예산(020219)건축_골조공사공내역(장) 5" xfId="2022" xr:uid="{00000000-0005-0000-0000-0000A1160000}"/>
    <cellStyle name="Ç¥_마곡보완_LFD부산실행예산(020219)건축_골조공사공내역(장) 5" xfId="2023" xr:uid="{00000000-0005-0000-0000-0000A2160000}"/>
    <cellStyle name="C￥_마곡보완_LFD부산실행예산(020219)건축_골조공사공내역(장) 6" xfId="2446" xr:uid="{00000000-0005-0000-0000-0000A3160000}"/>
    <cellStyle name="Ç¥_마곡보완_LFD부산실행예산(020219)건축_골조공사공내역(장) 6" xfId="2447" xr:uid="{00000000-0005-0000-0000-0000A4160000}"/>
    <cellStyle name="C￥_마곡보완_LFD부산실행예산(020219)건축_골조공사공내역(장) 7" xfId="2870" xr:uid="{00000000-0005-0000-0000-0000A5160000}"/>
    <cellStyle name="Ç¥_마곡보완_LFD부산실행예산(020219)건축_골조공사공내역(장) 7" xfId="2871" xr:uid="{00000000-0005-0000-0000-0000A6160000}"/>
    <cellStyle name="C￥_마곡보완_LFD부산실행예산(020219)건축_골조공사공내역(장) 8" xfId="3294" xr:uid="{00000000-0005-0000-0000-0000A7160000}"/>
    <cellStyle name="Ç¥_마곡보완_LFD부산실행예산(020219)건축_골조공사공내역(장) 8" xfId="3295" xr:uid="{00000000-0005-0000-0000-0000A8160000}"/>
    <cellStyle name="C￥_마곡보완_LFD부산실행예산(020219)건축_골조공사공내역(장) 9" xfId="3718" xr:uid="{00000000-0005-0000-0000-0000A9160000}"/>
    <cellStyle name="Ç¥_마곡보완_LFD부산실행예산(020219)건축_골조공사공내역(장) 9" xfId="3719" xr:uid="{00000000-0005-0000-0000-0000AA160000}"/>
    <cellStyle name="C￥_마곡보완_LFD부산실행예산(020219)건축_골조공사공내역(장)_덕천실행내역(토,조)정리전" xfId="4068" xr:uid="{00000000-0005-0000-0000-0000AB160000}"/>
    <cellStyle name="Ç¥_마곡보완_LFD부산실행예산(020219)건축_골조공사공내역(장)_덕천실행내역(토,조)정리전" xfId="4069" xr:uid="{00000000-0005-0000-0000-0000AC160000}"/>
    <cellStyle name="C￥_마곡보완_LFD부산실행예산(020219)건축_골조공사공내역(장)_덕천실행내역(토,조)정리전 10" xfId="4074" xr:uid="{00000000-0005-0000-0000-0000AD160000}"/>
    <cellStyle name="Ç¥_마곡보완_LFD부산실행예산(020219)건축_골조공사공내역(장)_덕천실행내역(토,조)정리전 10" xfId="4075" xr:uid="{00000000-0005-0000-0000-0000AE160000}"/>
    <cellStyle name="C￥_마곡보완_LFD부산실행예산(020219)건축_골조공사공내역(장)_덕천실행내역(토,조)정리전 2" xfId="698" xr:uid="{00000000-0005-0000-0000-0000AF160000}"/>
    <cellStyle name="Ç¥_마곡보완_LFD부산실행예산(020219)건축_골조공사공내역(장)_덕천실행내역(토,조)정리전 2" xfId="699" xr:uid="{00000000-0005-0000-0000-0000B0160000}"/>
    <cellStyle name="C￥_마곡보완_LFD부산실행예산(020219)건축_골조공사공내역(장)_덕천실행내역(토,조)정리전 3" xfId="1176" xr:uid="{00000000-0005-0000-0000-0000B1160000}"/>
    <cellStyle name="Ç¥_마곡보완_LFD부산실행예산(020219)건축_골조공사공내역(장)_덕천실행내역(토,조)정리전 3" xfId="1177" xr:uid="{00000000-0005-0000-0000-0000B2160000}"/>
    <cellStyle name="C￥_마곡보완_LFD부산실행예산(020219)건축_골조공사공내역(장)_덕천실행내역(토,조)정리전 4" xfId="1600" xr:uid="{00000000-0005-0000-0000-0000B3160000}"/>
    <cellStyle name="Ç¥_마곡보완_LFD부산실행예산(020219)건축_골조공사공내역(장)_덕천실행내역(토,조)정리전 4" xfId="1601" xr:uid="{00000000-0005-0000-0000-0000B4160000}"/>
    <cellStyle name="C￥_마곡보완_LFD부산실행예산(020219)건축_골조공사공내역(장)_덕천실행내역(토,조)정리전 5" xfId="2024" xr:uid="{00000000-0005-0000-0000-0000B5160000}"/>
    <cellStyle name="Ç¥_마곡보완_LFD부산실행예산(020219)건축_골조공사공내역(장)_덕천실행내역(토,조)정리전 5" xfId="2025" xr:uid="{00000000-0005-0000-0000-0000B6160000}"/>
    <cellStyle name="C￥_마곡보완_LFD부산실행예산(020219)건축_골조공사공내역(장)_덕천실행내역(토,조)정리전 6" xfId="2448" xr:uid="{00000000-0005-0000-0000-0000B7160000}"/>
    <cellStyle name="Ç¥_마곡보완_LFD부산실행예산(020219)건축_골조공사공내역(장)_덕천실행내역(토,조)정리전 6" xfId="2449" xr:uid="{00000000-0005-0000-0000-0000B8160000}"/>
    <cellStyle name="C￥_마곡보완_LFD부산실행예산(020219)건축_골조공사공내역(장)_덕천실행내역(토,조)정리전 7" xfId="2872" xr:uid="{00000000-0005-0000-0000-0000B9160000}"/>
    <cellStyle name="Ç¥_마곡보완_LFD부산실행예산(020219)건축_골조공사공내역(장)_덕천실행내역(토,조)정리전 7" xfId="2873" xr:uid="{00000000-0005-0000-0000-0000BA160000}"/>
    <cellStyle name="C￥_마곡보완_LFD부산실행예산(020219)건축_골조공사공내역(장)_덕천실행내역(토,조)정리전 8" xfId="3296" xr:uid="{00000000-0005-0000-0000-0000BB160000}"/>
    <cellStyle name="Ç¥_마곡보완_LFD부산실행예산(020219)건축_골조공사공내역(장)_덕천실행내역(토,조)정리전 8" xfId="3297" xr:uid="{00000000-0005-0000-0000-0000BC160000}"/>
    <cellStyle name="C￥_마곡보완_LFD부산실행예산(020219)건축_골조공사공내역(장)_덕천실행내역(토,조)정리전 9" xfId="3720" xr:uid="{00000000-0005-0000-0000-0000BD160000}"/>
    <cellStyle name="Ç¥_마곡보완_LFD부산실행예산(020219)건축_골조공사공내역(장)_덕천실행내역(토,조)정리전 9" xfId="3721" xr:uid="{00000000-0005-0000-0000-0000BE160000}"/>
    <cellStyle name="C￥_마곡보완_LFD부산실행예산(020219)건축_골조공사공내역(장)_덕천실행내역(토조)" xfId="4070" xr:uid="{00000000-0005-0000-0000-0000BF160000}"/>
    <cellStyle name="Ç¥_마곡보완_LFD부산실행예산(020219)건축_골조공사공내역(장)_덕천실행내역(토조)" xfId="4071" xr:uid="{00000000-0005-0000-0000-0000C0160000}"/>
    <cellStyle name="C￥_마곡보완_LFD부산실행예산(020219)건축_골조공사공내역(장)_덕천실행내역(토조) 10" xfId="4076" xr:uid="{00000000-0005-0000-0000-0000C1160000}"/>
    <cellStyle name="Ç¥_마곡보완_LFD부산실행예산(020219)건축_골조공사공내역(장)_덕천실행내역(토조) 10" xfId="4077" xr:uid="{00000000-0005-0000-0000-0000C2160000}"/>
    <cellStyle name="C￥_마곡보완_LFD부산실행예산(020219)건축_골조공사공내역(장)_덕천실행내역(토조) 2" xfId="700" xr:uid="{00000000-0005-0000-0000-0000C3160000}"/>
    <cellStyle name="Ç¥_마곡보완_LFD부산실행예산(020219)건축_골조공사공내역(장)_덕천실행내역(토조) 2" xfId="701" xr:uid="{00000000-0005-0000-0000-0000C4160000}"/>
    <cellStyle name="C￥_마곡보완_LFD부산실행예산(020219)건축_골조공사공내역(장)_덕천실행내역(토조) 3" xfId="1178" xr:uid="{00000000-0005-0000-0000-0000C5160000}"/>
    <cellStyle name="Ç¥_마곡보완_LFD부산실행예산(020219)건축_골조공사공내역(장)_덕천실행내역(토조) 3" xfId="1179" xr:uid="{00000000-0005-0000-0000-0000C6160000}"/>
    <cellStyle name="C￥_마곡보완_LFD부산실행예산(020219)건축_골조공사공내역(장)_덕천실행내역(토조) 4" xfId="1602" xr:uid="{00000000-0005-0000-0000-0000C7160000}"/>
    <cellStyle name="Ç¥_마곡보완_LFD부산실행예산(020219)건축_골조공사공내역(장)_덕천실행내역(토조) 4" xfId="1603" xr:uid="{00000000-0005-0000-0000-0000C8160000}"/>
    <cellStyle name="C￥_마곡보완_LFD부산실행예산(020219)건축_골조공사공내역(장)_덕천실행내역(토조) 5" xfId="2026" xr:uid="{00000000-0005-0000-0000-0000C9160000}"/>
    <cellStyle name="Ç¥_마곡보완_LFD부산실행예산(020219)건축_골조공사공내역(장)_덕천실행내역(토조) 5" xfId="2027" xr:uid="{00000000-0005-0000-0000-0000CA160000}"/>
    <cellStyle name="C￥_마곡보완_LFD부산실행예산(020219)건축_골조공사공내역(장)_덕천실행내역(토조) 6" xfId="2450" xr:uid="{00000000-0005-0000-0000-0000CB160000}"/>
    <cellStyle name="Ç¥_마곡보완_LFD부산실행예산(020219)건축_골조공사공내역(장)_덕천실행내역(토조) 6" xfId="2451" xr:uid="{00000000-0005-0000-0000-0000CC160000}"/>
    <cellStyle name="C￥_마곡보완_LFD부산실행예산(020219)건축_골조공사공내역(장)_덕천실행내역(토조) 7" xfId="2874" xr:uid="{00000000-0005-0000-0000-0000CD160000}"/>
    <cellStyle name="Ç¥_마곡보완_LFD부산실행예산(020219)건축_골조공사공내역(장)_덕천실행내역(토조) 7" xfId="2875" xr:uid="{00000000-0005-0000-0000-0000CE160000}"/>
    <cellStyle name="C￥_마곡보완_LFD부산실행예산(020219)건축_골조공사공내역(장)_덕천실행내역(토조) 8" xfId="3298" xr:uid="{00000000-0005-0000-0000-0000CF160000}"/>
    <cellStyle name="Ç¥_마곡보완_LFD부산실행예산(020219)건축_골조공사공내역(장)_덕천실행내역(토조) 8" xfId="3299" xr:uid="{00000000-0005-0000-0000-0000D0160000}"/>
    <cellStyle name="C￥_마곡보완_LFD부산실행예산(020219)건축_골조공사공내역(장)_덕천실행내역(토조) 9" xfId="3722" xr:uid="{00000000-0005-0000-0000-0000D1160000}"/>
    <cellStyle name="Ç¥_마곡보완_LFD부산실행예산(020219)건축_골조공사공내역(장)_덕천실행내역(토조) 9" xfId="3723" xr:uid="{00000000-0005-0000-0000-0000D2160000}"/>
    <cellStyle name="C￥_마곡보완_LFD부산실행예산(020219)건축_골조공사실행예산품의" xfId="4072" xr:uid="{00000000-0005-0000-0000-0000D3160000}"/>
    <cellStyle name="Ç¥_마곡보완_LFD부산실행예산(020219)건축_골조공사실행예산품의" xfId="4073" xr:uid="{00000000-0005-0000-0000-0000D4160000}"/>
    <cellStyle name="C￥_마곡보완_LFD부산실행예산(020219)건축_골조공사실행예산품의 10" xfId="4078" xr:uid="{00000000-0005-0000-0000-0000D5160000}"/>
    <cellStyle name="Ç¥_마곡보완_LFD부산실행예산(020219)건축_골조공사실행예산품의 10" xfId="4079" xr:uid="{00000000-0005-0000-0000-0000D6160000}"/>
    <cellStyle name="C￥_마곡보완_LFD부산실행예산(020219)건축_골조공사실행예산품의 2" xfId="702" xr:uid="{00000000-0005-0000-0000-0000D7160000}"/>
    <cellStyle name="Ç¥_마곡보완_LFD부산실행예산(020219)건축_골조공사실행예산품의 2" xfId="703" xr:uid="{00000000-0005-0000-0000-0000D8160000}"/>
    <cellStyle name="C￥_마곡보완_LFD부산실행예산(020219)건축_골조공사실행예산품의 3" xfId="1180" xr:uid="{00000000-0005-0000-0000-0000D9160000}"/>
    <cellStyle name="Ç¥_마곡보완_LFD부산실행예산(020219)건축_골조공사실행예산품의 3" xfId="1181" xr:uid="{00000000-0005-0000-0000-0000DA160000}"/>
    <cellStyle name="C￥_마곡보완_LFD부산실행예산(020219)건축_골조공사실행예산품의 4" xfId="1604" xr:uid="{00000000-0005-0000-0000-0000DB160000}"/>
    <cellStyle name="Ç¥_마곡보완_LFD부산실행예산(020219)건축_골조공사실행예산품의 4" xfId="1605" xr:uid="{00000000-0005-0000-0000-0000DC160000}"/>
    <cellStyle name="C￥_마곡보완_LFD부산실행예산(020219)건축_골조공사실행예산품의 5" xfId="2028" xr:uid="{00000000-0005-0000-0000-0000DD160000}"/>
    <cellStyle name="Ç¥_마곡보완_LFD부산실행예산(020219)건축_골조공사실행예산품의 5" xfId="2029" xr:uid="{00000000-0005-0000-0000-0000DE160000}"/>
    <cellStyle name="C￥_마곡보완_LFD부산실행예산(020219)건축_골조공사실행예산품의 6" xfId="2452" xr:uid="{00000000-0005-0000-0000-0000DF160000}"/>
    <cellStyle name="Ç¥_마곡보완_LFD부산실행예산(020219)건축_골조공사실행예산품의 6" xfId="2453" xr:uid="{00000000-0005-0000-0000-0000E0160000}"/>
    <cellStyle name="C￥_마곡보완_LFD부산실행예산(020219)건축_골조공사실행예산품의 7" xfId="2876" xr:uid="{00000000-0005-0000-0000-0000E1160000}"/>
    <cellStyle name="Ç¥_마곡보완_LFD부산실행예산(020219)건축_골조공사실행예산품의 7" xfId="2877" xr:uid="{00000000-0005-0000-0000-0000E2160000}"/>
    <cellStyle name="C￥_마곡보완_LFD부산실행예산(020219)건축_골조공사실행예산품의 8" xfId="3300" xr:uid="{00000000-0005-0000-0000-0000E3160000}"/>
    <cellStyle name="Ç¥_마곡보완_LFD부산실행예산(020219)건축_골조공사실행예산품의 8" xfId="3301" xr:uid="{00000000-0005-0000-0000-0000E4160000}"/>
    <cellStyle name="C￥_마곡보완_LFD부산실행예산(020219)건축_골조공사실행예산품의 9" xfId="3724" xr:uid="{00000000-0005-0000-0000-0000E5160000}"/>
    <cellStyle name="Ç¥_마곡보완_LFD부산실행예산(020219)건축_골조공사실행예산품의 9" xfId="3725" xr:uid="{00000000-0005-0000-0000-0000E6160000}"/>
    <cellStyle name="C￥_마곡보완_LFD부산실행예산(020219)건축_골조공사실행예산품의_덕천실행내역(토,조)정리전" xfId="4074" xr:uid="{00000000-0005-0000-0000-0000E7160000}"/>
    <cellStyle name="Ç¥_마곡보완_LFD부산실행예산(020219)건축_골조공사실행예산품의_덕천실행내역(토,조)정리전" xfId="4075" xr:uid="{00000000-0005-0000-0000-0000E8160000}"/>
    <cellStyle name="C￥_마곡보완_LFD부산실행예산(020219)건축_골조공사실행예산품의_덕천실행내역(토,조)정리전 10" xfId="4080" xr:uid="{00000000-0005-0000-0000-0000E9160000}"/>
    <cellStyle name="Ç¥_마곡보완_LFD부산실행예산(020219)건축_골조공사실행예산품의_덕천실행내역(토,조)정리전 10" xfId="4081" xr:uid="{00000000-0005-0000-0000-0000EA160000}"/>
    <cellStyle name="C￥_마곡보완_LFD부산실행예산(020219)건축_골조공사실행예산품의_덕천실행내역(토,조)정리전 2" xfId="704" xr:uid="{00000000-0005-0000-0000-0000EB160000}"/>
    <cellStyle name="Ç¥_마곡보완_LFD부산실행예산(020219)건축_골조공사실행예산품의_덕천실행내역(토,조)정리전 2" xfId="705" xr:uid="{00000000-0005-0000-0000-0000EC160000}"/>
    <cellStyle name="C￥_마곡보완_LFD부산실행예산(020219)건축_골조공사실행예산품의_덕천실행내역(토,조)정리전 3" xfId="1182" xr:uid="{00000000-0005-0000-0000-0000ED160000}"/>
    <cellStyle name="Ç¥_마곡보완_LFD부산실행예산(020219)건축_골조공사실행예산품의_덕천실행내역(토,조)정리전 3" xfId="1183" xr:uid="{00000000-0005-0000-0000-0000EE160000}"/>
    <cellStyle name="C￥_마곡보완_LFD부산실행예산(020219)건축_골조공사실행예산품의_덕천실행내역(토,조)정리전 4" xfId="1606" xr:uid="{00000000-0005-0000-0000-0000EF160000}"/>
    <cellStyle name="Ç¥_마곡보완_LFD부산실행예산(020219)건축_골조공사실행예산품의_덕천실행내역(토,조)정리전 4" xfId="1607" xr:uid="{00000000-0005-0000-0000-0000F0160000}"/>
    <cellStyle name="C￥_마곡보완_LFD부산실행예산(020219)건축_골조공사실행예산품의_덕천실행내역(토,조)정리전 5" xfId="2030" xr:uid="{00000000-0005-0000-0000-0000F1160000}"/>
    <cellStyle name="Ç¥_마곡보완_LFD부산실행예산(020219)건축_골조공사실행예산품의_덕천실행내역(토,조)정리전 5" xfId="2031" xr:uid="{00000000-0005-0000-0000-0000F2160000}"/>
    <cellStyle name="C￥_마곡보완_LFD부산실행예산(020219)건축_골조공사실행예산품의_덕천실행내역(토,조)정리전 6" xfId="2454" xr:uid="{00000000-0005-0000-0000-0000F3160000}"/>
    <cellStyle name="Ç¥_마곡보완_LFD부산실행예산(020219)건축_골조공사실행예산품의_덕천실행내역(토,조)정리전 6" xfId="2455" xr:uid="{00000000-0005-0000-0000-0000F4160000}"/>
    <cellStyle name="C￥_마곡보완_LFD부산실행예산(020219)건축_골조공사실행예산품의_덕천실행내역(토,조)정리전 7" xfId="2878" xr:uid="{00000000-0005-0000-0000-0000F5160000}"/>
    <cellStyle name="Ç¥_마곡보완_LFD부산실행예산(020219)건축_골조공사실행예산품의_덕천실행내역(토,조)정리전 7" xfId="2879" xr:uid="{00000000-0005-0000-0000-0000F6160000}"/>
    <cellStyle name="C￥_마곡보완_LFD부산실행예산(020219)건축_골조공사실행예산품의_덕천실행내역(토,조)정리전 8" xfId="3302" xr:uid="{00000000-0005-0000-0000-0000F7160000}"/>
    <cellStyle name="Ç¥_마곡보완_LFD부산실행예산(020219)건축_골조공사실행예산품의_덕천실행내역(토,조)정리전 8" xfId="3303" xr:uid="{00000000-0005-0000-0000-0000F8160000}"/>
    <cellStyle name="C￥_마곡보완_LFD부산실행예산(020219)건축_골조공사실행예산품의_덕천실행내역(토,조)정리전 9" xfId="3726" xr:uid="{00000000-0005-0000-0000-0000F9160000}"/>
    <cellStyle name="Ç¥_마곡보완_LFD부산실행예산(020219)건축_골조공사실행예산품의_덕천실행내역(토,조)정리전 9" xfId="3727" xr:uid="{00000000-0005-0000-0000-0000FA160000}"/>
    <cellStyle name="C￥_마곡보완_LFD부산실행예산(020219)건축_골조공사실행예산품의_덕천실행내역(토조)" xfId="4076" xr:uid="{00000000-0005-0000-0000-0000FB160000}"/>
    <cellStyle name="Ç¥_마곡보완_LFD부산실행예산(020219)건축_골조공사실행예산품의_덕천실행내역(토조)" xfId="4077" xr:uid="{00000000-0005-0000-0000-0000FC160000}"/>
    <cellStyle name="C￥_마곡보완_LFD부산실행예산(020219)건축_골조공사실행예산품의_덕천실행내역(토조) 10" xfId="4082" xr:uid="{00000000-0005-0000-0000-0000FD160000}"/>
    <cellStyle name="Ç¥_마곡보완_LFD부산실행예산(020219)건축_골조공사실행예산품의_덕천실행내역(토조) 10" xfId="4083" xr:uid="{00000000-0005-0000-0000-0000FE160000}"/>
    <cellStyle name="C￥_마곡보완_LFD부산실행예산(020219)건축_골조공사실행예산품의_덕천실행내역(토조) 2" xfId="706" xr:uid="{00000000-0005-0000-0000-0000FF160000}"/>
    <cellStyle name="Ç¥_마곡보완_LFD부산실행예산(020219)건축_골조공사실행예산품의_덕천실행내역(토조) 2" xfId="707" xr:uid="{00000000-0005-0000-0000-000000170000}"/>
    <cellStyle name="C￥_마곡보완_LFD부산실행예산(020219)건축_골조공사실행예산품의_덕천실행내역(토조) 3" xfId="1184" xr:uid="{00000000-0005-0000-0000-000001170000}"/>
    <cellStyle name="Ç¥_마곡보완_LFD부산실행예산(020219)건축_골조공사실행예산품의_덕천실행내역(토조) 3" xfId="1185" xr:uid="{00000000-0005-0000-0000-000002170000}"/>
    <cellStyle name="C￥_마곡보완_LFD부산실행예산(020219)건축_골조공사실행예산품의_덕천실행내역(토조) 4" xfId="1608" xr:uid="{00000000-0005-0000-0000-000003170000}"/>
    <cellStyle name="Ç¥_마곡보완_LFD부산실행예산(020219)건축_골조공사실행예산품의_덕천실행내역(토조) 4" xfId="1609" xr:uid="{00000000-0005-0000-0000-000004170000}"/>
    <cellStyle name="C￥_마곡보완_LFD부산실행예산(020219)건축_골조공사실행예산품의_덕천실행내역(토조) 5" xfId="2032" xr:uid="{00000000-0005-0000-0000-000005170000}"/>
    <cellStyle name="Ç¥_마곡보완_LFD부산실행예산(020219)건축_골조공사실행예산품의_덕천실행내역(토조) 5" xfId="2033" xr:uid="{00000000-0005-0000-0000-000006170000}"/>
    <cellStyle name="C￥_마곡보완_LFD부산실행예산(020219)건축_골조공사실행예산품의_덕천실행내역(토조) 6" xfId="2456" xr:uid="{00000000-0005-0000-0000-000007170000}"/>
    <cellStyle name="Ç¥_마곡보완_LFD부산실행예산(020219)건축_골조공사실행예산품의_덕천실행내역(토조) 6" xfId="2457" xr:uid="{00000000-0005-0000-0000-000008170000}"/>
    <cellStyle name="C￥_마곡보완_LFD부산실행예산(020219)건축_골조공사실행예산품의_덕천실행내역(토조) 7" xfId="2880" xr:uid="{00000000-0005-0000-0000-000009170000}"/>
    <cellStyle name="Ç¥_마곡보완_LFD부산실행예산(020219)건축_골조공사실행예산품의_덕천실행내역(토조) 7" xfId="2881" xr:uid="{00000000-0005-0000-0000-00000A170000}"/>
    <cellStyle name="C￥_마곡보완_LFD부산실행예산(020219)건축_골조공사실행예산품의_덕천실행내역(토조) 8" xfId="3304" xr:uid="{00000000-0005-0000-0000-00000B170000}"/>
    <cellStyle name="Ç¥_마곡보완_LFD부산실행예산(020219)건축_골조공사실행예산품의_덕천실행내역(토조) 8" xfId="3305" xr:uid="{00000000-0005-0000-0000-00000C170000}"/>
    <cellStyle name="C￥_마곡보완_LFD부산실행예산(020219)건축_골조공사실행예산품의_덕천실행내역(토조) 9" xfId="3728" xr:uid="{00000000-0005-0000-0000-00000D170000}"/>
    <cellStyle name="Ç¥_마곡보완_LFD부산실행예산(020219)건축_골조공사실행예산품의_덕천실행내역(토조) 9" xfId="3729" xr:uid="{00000000-0005-0000-0000-00000E170000}"/>
    <cellStyle name="C￥_마곡보완_LFD부산실행예산(020219)건축_덕천실행내역(토,조)정리전" xfId="4078" xr:uid="{00000000-0005-0000-0000-00000F170000}"/>
    <cellStyle name="Ç¥_마곡보완_LFD부산실행예산(020219)건축_덕천실행내역(토,조)정리전" xfId="4079" xr:uid="{00000000-0005-0000-0000-000010170000}"/>
    <cellStyle name="C￥_마곡보완_LFD부산실행예산(020219)건축_덕천실행내역(토,조)정리전 10" xfId="4084" xr:uid="{00000000-0005-0000-0000-000011170000}"/>
    <cellStyle name="Ç¥_마곡보완_LFD부산실행예산(020219)건축_덕천실행내역(토,조)정리전 10" xfId="4085" xr:uid="{00000000-0005-0000-0000-000012170000}"/>
    <cellStyle name="C￥_마곡보완_LFD부산실행예산(020219)건축_덕천실행내역(토,조)정리전 2" xfId="708" xr:uid="{00000000-0005-0000-0000-000013170000}"/>
    <cellStyle name="Ç¥_마곡보완_LFD부산실행예산(020219)건축_덕천실행내역(토,조)정리전 2" xfId="709" xr:uid="{00000000-0005-0000-0000-000014170000}"/>
    <cellStyle name="C￥_마곡보완_LFD부산실행예산(020219)건축_덕천실행내역(토,조)정리전 3" xfId="1186" xr:uid="{00000000-0005-0000-0000-000015170000}"/>
    <cellStyle name="Ç¥_마곡보완_LFD부산실행예산(020219)건축_덕천실행내역(토,조)정리전 3" xfId="1187" xr:uid="{00000000-0005-0000-0000-000016170000}"/>
    <cellStyle name="C￥_마곡보완_LFD부산실행예산(020219)건축_덕천실행내역(토,조)정리전 4" xfId="1610" xr:uid="{00000000-0005-0000-0000-000017170000}"/>
    <cellStyle name="Ç¥_마곡보완_LFD부산실행예산(020219)건축_덕천실행내역(토,조)정리전 4" xfId="1611" xr:uid="{00000000-0005-0000-0000-000018170000}"/>
    <cellStyle name="C￥_마곡보완_LFD부산실행예산(020219)건축_덕천실행내역(토,조)정리전 5" xfId="2034" xr:uid="{00000000-0005-0000-0000-000019170000}"/>
    <cellStyle name="Ç¥_마곡보완_LFD부산실행예산(020219)건축_덕천실행내역(토,조)정리전 5" xfId="2035" xr:uid="{00000000-0005-0000-0000-00001A170000}"/>
    <cellStyle name="C￥_마곡보완_LFD부산실행예산(020219)건축_덕천실행내역(토,조)정리전 6" xfId="2458" xr:uid="{00000000-0005-0000-0000-00001B170000}"/>
    <cellStyle name="Ç¥_마곡보완_LFD부산실행예산(020219)건축_덕천실행내역(토,조)정리전 6" xfId="2459" xr:uid="{00000000-0005-0000-0000-00001C170000}"/>
    <cellStyle name="C￥_마곡보완_LFD부산실행예산(020219)건축_덕천실행내역(토,조)정리전 7" xfId="2882" xr:uid="{00000000-0005-0000-0000-00001D170000}"/>
    <cellStyle name="Ç¥_마곡보완_LFD부산실행예산(020219)건축_덕천실행내역(토,조)정리전 7" xfId="2883" xr:uid="{00000000-0005-0000-0000-00001E170000}"/>
    <cellStyle name="C￥_마곡보완_LFD부산실행예산(020219)건축_덕천실행내역(토,조)정리전 8" xfId="3306" xr:uid="{00000000-0005-0000-0000-00001F170000}"/>
    <cellStyle name="Ç¥_마곡보완_LFD부산실행예산(020219)건축_덕천실행내역(토,조)정리전 8" xfId="3307" xr:uid="{00000000-0005-0000-0000-000020170000}"/>
    <cellStyle name="C￥_마곡보완_LFD부산실행예산(020219)건축_덕천실행내역(토,조)정리전 9" xfId="3730" xr:uid="{00000000-0005-0000-0000-000021170000}"/>
    <cellStyle name="Ç¥_마곡보완_LFD부산실행예산(020219)건축_덕천실행내역(토,조)정리전 9" xfId="3731" xr:uid="{00000000-0005-0000-0000-000022170000}"/>
    <cellStyle name="C￥_마곡보완_LFD부산실행예산(020219)건축_덕천실행내역(토조)" xfId="4080" xr:uid="{00000000-0005-0000-0000-000023170000}"/>
    <cellStyle name="Ç¥_마곡보완_LFD부산실행예산(020219)건축_덕천실행내역(토조)" xfId="4081" xr:uid="{00000000-0005-0000-0000-000024170000}"/>
    <cellStyle name="C￥_마곡보완_LFD부산실행예산(020219)건축_덕천실행내역(토조) 10" xfId="4086" xr:uid="{00000000-0005-0000-0000-000025170000}"/>
    <cellStyle name="Ç¥_마곡보완_LFD부산실행예산(020219)건축_덕천실행내역(토조) 10" xfId="4087" xr:uid="{00000000-0005-0000-0000-000026170000}"/>
    <cellStyle name="C￥_마곡보완_LFD부산실행예산(020219)건축_덕천실행내역(토조) 2" xfId="710" xr:uid="{00000000-0005-0000-0000-000027170000}"/>
    <cellStyle name="Ç¥_마곡보완_LFD부산실행예산(020219)건축_덕천실행내역(토조) 2" xfId="711" xr:uid="{00000000-0005-0000-0000-000028170000}"/>
    <cellStyle name="C￥_마곡보완_LFD부산실행예산(020219)건축_덕천실행내역(토조) 3" xfId="1188" xr:uid="{00000000-0005-0000-0000-000029170000}"/>
    <cellStyle name="Ç¥_마곡보완_LFD부산실행예산(020219)건축_덕천실행내역(토조) 3" xfId="1189" xr:uid="{00000000-0005-0000-0000-00002A170000}"/>
    <cellStyle name="C￥_마곡보완_LFD부산실행예산(020219)건축_덕천실행내역(토조) 4" xfId="1612" xr:uid="{00000000-0005-0000-0000-00002B170000}"/>
    <cellStyle name="Ç¥_마곡보완_LFD부산실행예산(020219)건축_덕천실행내역(토조) 4" xfId="1613" xr:uid="{00000000-0005-0000-0000-00002C170000}"/>
    <cellStyle name="C￥_마곡보완_LFD부산실행예산(020219)건축_덕천실행내역(토조) 5" xfId="2036" xr:uid="{00000000-0005-0000-0000-00002D170000}"/>
    <cellStyle name="Ç¥_마곡보완_LFD부산실행예산(020219)건축_덕천실행내역(토조) 5" xfId="2037" xr:uid="{00000000-0005-0000-0000-00002E170000}"/>
    <cellStyle name="C￥_마곡보완_LFD부산실행예산(020219)건축_덕천실행내역(토조) 6" xfId="2460" xr:uid="{00000000-0005-0000-0000-00002F170000}"/>
    <cellStyle name="Ç¥_마곡보완_LFD부산실행예산(020219)건축_덕천실행내역(토조) 6" xfId="2461" xr:uid="{00000000-0005-0000-0000-000030170000}"/>
    <cellStyle name="C￥_마곡보완_LFD부산실행예산(020219)건축_덕천실행내역(토조) 7" xfId="2884" xr:uid="{00000000-0005-0000-0000-000031170000}"/>
    <cellStyle name="Ç¥_마곡보완_LFD부산실행예산(020219)건축_덕천실행내역(토조) 7" xfId="2885" xr:uid="{00000000-0005-0000-0000-000032170000}"/>
    <cellStyle name="C￥_마곡보완_LFD부산실행예산(020219)건축_덕천실행내역(토조) 8" xfId="3308" xr:uid="{00000000-0005-0000-0000-000033170000}"/>
    <cellStyle name="Ç¥_마곡보완_LFD부산실행예산(020219)건축_덕천실행내역(토조) 8" xfId="3309" xr:uid="{00000000-0005-0000-0000-000034170000}"/>
    <cellStyle name="C￥_마곡보완_LFD부산실행예산(020219)건축_덕천실행내역(토조) 9" xfId="3732" xr:uid="{00000000-0005-0000-0000-000035170000}"/>
    <cellStyle name="Ç¥_마곡보완_LFD부산실행예산(020219)건축_덕천실행내역(토조) 9" xfId="3733" xr:uid="{00000000-0005-0000-0000-000036170000}"/>
    <cellStyle name="C￥_마곡보완_LFD부산실행예산(020219)건축_동명삼화견본주택 기본안" xfId="4082" xr:uid="{00000000-0005-0000-0000-000037170000}"/>
    <cellStyle name="Ç¥_마곡보완_LFD부산실행예산(020219)건축_동명삼화견본주택 기본안" xfId="4083" xr:uid="{00000000-0005-0000-0000-000038170000}"/>
    <cellStyle name="C￥_마곡보완_LFD부산실행예산(020219)건축_동명삼화견본주택 기본안 10" xfId="4088" xr:uid="{00000000-0005-0000-0000-000039170000}"/>
    <cellStyle name="Ç¥_마곡보완_LFD부산실행예산(020219)건축_동명삼화견본주택 기본안 10" xfId="4089" xr:uid="{00000000-0005-0000-0000-00003A170000}"/>
    <cellStyle name="C￥_마곡보완_LFD부산실행예산(020219)건축_동명삼화견본주택 기본안 2" xfId="712" xr:uid="{00000000-0005-0000-0000-00003B170000}"/>
    <cellStyle name="Ç¥_마곡보완_LFD부산실행예산(020219)건축_동명삼화견본주택 기본안 2" xfId="713" xr:uid="{00000000-0005-0000-0000-00003C170000}"/>
    <cellStyle name="C￥_마곡보완_LFD부산실행예산(020219)건축_동명삼화견본주택 기본안 3" xfId="1190" xr:uid="{00000000-0005-0000-0000-00003D170000}"/>
    <cellStyle name="Ç¥_마곡보완_LFD부산실행예산(020219)건축_동명삼화견본주택 기본안 3" xfId="1191" xr:uid="{00000000-0005-0000-0000-00003E170000}"/>
    <cellStyle name="C￥_마곡보완_LFD부산실행예산(020219)건축_동명삼화견본주택 기본안 4" xfId="1614" xr:uid="{00000000-0005-0000-0000-00003F170000}"/>
    <cellStyle name="Ç¥_마곡보완_LFD부산실행예산(020219)건축_동명삼화견본주택 기본안 4" xfId="1615" xr:uid="{00000000-0005-0000-0000-000040170000}"/>
    <cellStyle name="C￥_마곡보완_LFD부산실행예산(020219)건축_동명삼화견본주택 기본안 5" xfId="2038" xr:uid="{00000000-0005-0000-0000-000041170000}"/>
    <cellStyle name="Ç¥_마곡보완_LFD부산실행예산(020219)건축_동명삼화견본주택 기본안 5" xfId="2039" xr:uid="{00000000-0005-0000-0000-000042170000}"/>
    <cellStyle name="C￥_마곡보완_LFD부산실행예산(020219)건축_동명삼화견본주택 기본안 6" xfId="2462" xr:uid="{00000000-0005-0000-0000-000043170000}"/>
    <cellStyle name="Ç¥_마곡보완_LFD부산실행예산(020219)건축_동명삼화견본주택 기본안 6" xfId="2463" xr:uid="{00000000-0005-0000-0000-000044170000}"/>
    <cellStyle name="C￥_마곡보완_LFD부산실행예산(020219)건축_동명삼화견본주택 기본안 7" xfId="2886" xr:uid="{00000000-0005-0000-0000-000045170000}"/>
    <cellStyle name="Ç¥_마곡보완_LFD부산실행예산(020219)건축_동명삼화견본주택 기본안 7" xfId="2887" xr:uid="{00000000-0005-0000-0000-000046170000}"/>
    <cellStyle name="C￥_마곡보완_LFD부산실행예산(020219)건축_동명삼화견본주택 기본안 8" xfId="3310" xr:uid="{00000000-0005-0000-0000-000047170000}"/>
    <cellStyle name="Ç¥_마곡보완_LFD부산실행예산(020219)건축_동명삼화견본주택 기본안 8" xfId="3311" xr:uid="{00000000-0005-0000-0000-000048170000}"/>
    <cellStyle name="C￥_마곡보완_LFD부산실행예산(020219)건축_동명삼화견본주택 기본안 9" xfId="3734" xr:uid="{00000000-0005-0000-0000-000049170000}"/>
    <cellStyle name="Ç¥_마곡보완_LFD부산실행예산(020219)건축_동명삼화견본주택 기본안 9" xfId="3735" xr:uid="{00000000-0005-0000-0000-00004A170000}"/>
    <cellStyle name="C￥_마곡보완_LFD부산실행예산(020219)건축_부산덕천2차실행예산(기초DATA)" xfId="4084" xr:uid="{00000000-0005-0000-0000-00004B170000}"/>
    <cellStyle name="Ç¥_마곡보완_LFD부산실행예산(020219)건축_부산덕천2차실행예산(기초DATA)" xfId="4085" xr:uid="{00000000-0005-0000-0000-00004C170000}"/>
    <cellStyle name="C￥_마곡보완_LFD부산실행예산(020219)건축_부산덕천2차실행예산(기초DATA) 10" xfId="4090" xr:uid="{00000000-0005-0000-0000-00004D170000}"/>
    <cellStyle name="Ç¥_마곡보완_LFD부산실행예산(020219)건축_부산덕천2차실행예산(기초DATA) 10" xfId="4091" xr:uid="{00000000-0005-0000-0000-00004E170000}"/>
    <cellStyle name="C￥_마곡보완_LFD부산실행예산(020219)건축_부산덕천2차실행예산(기초DATA) 2" xfId="714" xr:uid="{00000000-0005-0000-0000-00004F170000}"/>
    <cellStyle name="Ç¥_마곡보완_LFD부산실행예산(020219)건축_부산덕천2차실행예산(기초DATA) 2" xfId="715" xr:uid="{00000000-0005-0000-0000-000050170000}"/>
    <cellStyle name="C￥_마곡보완_LFD부산실행예산(020219)건축_부산덕천2차실행예산(기초DATA) 3" xfId="1192" xr:uid="{00000000-0005-0000-0000-000051170000}"/>
    <cellStyle name="Ç¥_마곡보완_LFD부산실행예산(020219)건축_부산덕천2차실행예산(기초DATA) 3" xfId="1193" xr:uid="{00000000-0005-0000-0000-000052170000}"/>
    <cellStyle name="C￥_마곡보완_LFD부산실행예산(020219)건축_부산덕천2차실행예산(기초DATA) 4" xfId="1616" xr:uid="{00000000-0005-0000-0000-000053170000}"/>
    <cellStyle name="Ç¥_마곡보완_LFD부산실행예산(020219)건축_부산덕천2차실행예산(기초DATA) 4" xfId="1617" xr:uid="{00000000-0005-0000-0000-000054170000}"/>
    <cellStyle name="C￥_마곡보완_LFD부산실행예산(020219)건축_부산덕천2차실행예산(기초DATA) 5" xfId="2040" xr:uid="{00000000-0005-0000-0000-000055170000}"/>
    <cellStyle name="Ç¥_마곡보완_LFD부산실행예산(020219)건축_부산덕천2차실행예산(기초DATA) 5" xfId="2041" xr:uid="{00000000-0005-0000-0000-000056170000}"/>
    <cellStyle name="C￥_마곡보완_LFD부산실행예산(020219)건축_부산덕천2차실행예산(기초DATA) 6" xfId="2464" xr:uid="{00000000-0005-0000-0000-000057170000}"/>
    <cellStyle name="Ç¥_마곡보완_LFD부산실행예산(020219)건축_부산덕천2차실행예산(기초DATA) 6" xfId="2465" xr:uid="{00000000-0005-0000-0000-000058170000}"/>
    <cellStyle name="C￥_마곡보완_LFD부산실행예산(020219)건축_부산덕천2차실행예산(기초DATA) 7" xfId="2888" xr:uid="{00000000-0005-0000-0000-000059170000}"/>
    <cellStyle name="Ç¥_마곡보완_LFD부산실행예산(020219)건축_부산덕천2차실행예산(기초DATA) 7" xfId="2889" xr:uid="{00000000-0005-0000-0000-00005A170000}"/>
    <cellStyle name="C￥_마곡보완_LFD부산실행예산(020219)건축_부산덕천2차실행예산(기초DATA) 8" xfId="3312" xr:uid="{00000000-0005-0000-0000-00005B170000}"/>
    <cellStyle name="Ç¥_마곡보완_LFD부산실행예산(020219)건축_부산덕천2차실행예산(기초DATA) 8" xfId="3313" xr:uid="{00000000-0005-0000-0000-00005C170000}"/>
    <cellStyle name="C￥_마곡보완_LFD부산실행예산(020219)건축_부산덕천2차실행예산(기초DATA) 9" xfId="3736" xr:uid="{00000000-0005-0000-0000-00005D170000}"/>
    <cellStyle name="Ç¥_마곡보완_LFD부산실행예산(020219)건축_부산덕천2차실행예산(기초DATA) 9" xfId="3737" xr:uid="{00000000-0005-0000-0000-00005E170000}"/>
    <cellStyle name="C￥_마곡보완_LFD부산실행예산(020219)건축_부산덕천2차실행예산(기초DATA)_덕천실행내역(토,조)정리전" xfId="4086" xr:uid="{00000000-0005-0000-0000-00005F170000}"/>
    <cellStyle name="Ç¥_마곡보완_LFD부산실행예산(020219)건축_부산덕천2차실행예산(기초DATA)_덕천실행내역(토,조)정리전" xfId="4087" xr:uid="{00000000-0005-0000-0000-000060170000}"/>
    <cellStyle name="C￥_마곡보완_LFD부산실행예산(020219)건축_부산덕천2차실행예산(기초DATA)_덕천실행내역(토,조)정리전 10" xfId="4092" xr:uid="{00000000-0005-0000-0000-000061170000}"/>
    <cellStyle name="Ç¥_마곡보완_LFD부산실행예산(020219)건축_부산덕천2차실행예산(기초DATA)_덕천실행내역(토,조)정리전 10" xfId="4093" xr:uid="{00000000-0005-0000-0000-000062170000}"/>
    <cellStyle name="C￥_마곡보완_LFD부산실행예산(020219)건축_부산덕천2차실행예산(기초DATA)_덕천실행내역(토,조)정리전 2" xfId="716" xr:uid="{00000000-0005-0000-0000-000063170000}"/>
    <cellStyle name="Ç¥_마곡보완_LFD부산실행예산(020219)건축_부산덕천2차실행예산(기초DATA)_덕천실행내역(토,조)정리전 2" xfId="717" xr:uid="{00000000-0005-0000-0000-000064170000}"/>
    <cellStyle name="C￥_마곡보완_LFD부산실행예산(020219)건축_부산덕천2차실행예산(기초DATA)_덕천실행내역(토,조)정리전 3" xfId="1194" xr:uid="{00000000-0005-0000-0000-000065170000}"/>
    <cellStyle name="Ç¥_마곡보완_LFD부산실행예산(020219)건축_부산덕천2차실행예산(기초DATA)_덕천실행내역(토,조)정리전 3" xfId="1195" xr:uid="{00000000-0005-0000-0000-000066170000}"/>
    <cellStyle name="C￥_마곡보완_LFD부산실행예산(020219)건축_부산덕천2차실행예산(기초DATA)_덕천실행내역(토,조)정리전 4" xfId="1618" xr:uid="{00000000-0005-0000-0000-000067170000}"/>
    <cellStyle name="Ç¥_마곡보완_LFD부산실행예산(020219)건축_부산덕천2차실행예산(기초DATA)_덕천실행내역(토,조)정리전 4" xfId="1619" xr:uid="{00000000-0005-0000-0000-000068170000}"/>
    <cellStyle name="C￥_마곡보완_LFD부산실행예산(020219)건축_부산덕천2차실행예산(기초DATA)_덕천실행내역(토,조)정리전 5" xfId="2042" xr:uid="{00000000-0005-0000-0000-000069170000}"/>
    <cellStyle name="Ç¥_마곡보완_LFD부산실행예산(020219)건축_부산덕천2차실행예산(기초DATA)_덕천실행내역(토,조)정리전 5" xfId="2043" xr:uid="{00000000-0005-0000-0000-00006A170000}"/>
    <cellStyle name="C￥_마곡보완_LFD부산실행예산(020219)건축_부산덕천2차실행예산(기초DATA)_덕천실행내역(토,조)정리전 6" xfId="2466" xr:uid="{00000000-0005-0000-0000-00006B170000}"/>
    <cellStyle name="Ç¥_마곡보완_LFD부산실행예산(020219)건축_부산덕천2차실행예산(기초DATA)_덕천실행내역(토,조)정리전 6" xfId="2467" xr:uid="{00000000-0005-0000-0000-00006C170000}"/>
    <cellStyle name="C￥_마곡보완_LFD부산실행예산(020219)건축_부산덕천2차실행예산(기초DATA)_덕천실행내역(토,조)정리전 7" xfId="2890" xr:uid="{00000000-0005-0000-0000-00006D170000}"/>
    <cellStyle name="Ç¥_마곡보완_LFD부산실행예산(020219)건축_부산덕천2차실행예산(기초DATA)_덕천실행내역(토,조)정리전 7" xfId="2891" xr:uid="{00000000-0005-0000-0000-00006E170000}"/>
    <cellStyle name="C￥_마곡보완_LFD부산실행예산(020219)건축_부산덕천2차실행예산(기초DATA)_덕천실행내역(토,조)정리전 8" xfId="3314" xr:uid="{00000000-0005-0000-0000-00006F170000}"/>
    <cellStyle name="Ç¥_마곡보완_LFD부산실행예산(020219)건축_부산덕천2차실행예산(기초DATA)_덕천실행내역(토,조)정리전 8" xfId="3315" xr:uid="{00000000-0005-0000-0000-000070170000}"/>
    <cellStyle name="C￥_마곡보완_LFD부산실행예산(020219)건축_부산덕천2차실행예산(기초DATA)_덕천실행내역(토,조)정리전 9" xfId="3738" xr:uid="{00000000-0005-0000-0000-000071170000}"/>
    <cellStyle name="Ç¥_마곡보완_LFD부산실행예산(020219)건축_부산덕천2차실행예산(기초DATA)_덕천실행내역(토,조)정리전 9" xfId="3739" xr:uid="{00000000-0005-0000-0000-000072170000}"/>
    <cellStyle name="C￥_마곡보완_LFD부산실행예산(020219)건축_부산덕천2차실행예산(기초DATA)_덕천실행내역(토조)" xfId="4088" xr:uid="{00000000-0005-0000-0000-000073170000}"/>
    <cellStyle name="Ç¥_마곡보완_LFD부산실행예산(020219)건축_부산덕천2차실행예산(기초DATA)_덕천실행내역(토조)" xfId="4089" xr:uid="{00000000-0005-0000-0000-000074170000}"/>
    <cellStyle name="C￥_마곡보완_LFD부산실행예산(020219)건축_부산덕천2차실행예산(기초DATA)_덕천실행내역(토조) 10" xfId="4094" xr:uid="{00000000-0005-0000-0000-000075170000}"/>
    <cellStyle name="Ç¥_마곡보완_LFD부산실행예산(020219)건축_부산덕천2차실행예산(기초DATA)_덕천실행내역(토조) 10" xfId="4095" xr:uid="{00000000-0005-0000-0000-000076170000}"/>
    <cellStyle name="C￥_마곡보완_LFD부산실행예산(020219)건축_부산덕천2차실행예산(기초DATA)_덕천실행내역(토조) 2" xfId="718" xr:uid="{00000000-0005-0000-0000-000077170000}"/>
    <cellStyle name="Ç¥_마곡보완_LFD부산실행예산(020219)건축_부산덕천2차실행예산(기초DATA)_덕천실행내역(토조) 2" xfId="719" xr:uid="{00000000-0005-0000-0000-000078170000}"/>
    <cellStyle name="C￥_마곡보완_LFD부산실행예산(020219)건축_부산덕천2차실행예산(기초DATA)_덕천실행내역(토조) 3" xfId="1196" xr:uid="{00000000-0005-0000-0000-000079170000}"/>
    <cellStyle name="Ç¥_마곡보완_LFD부산실행예산(020219)건축_부산덕천2차실행예산(기초DATA)_덕천실행내역(토조) 3" xfId="1197" xr:uid="{00000000-0005-0000-0000-00007A170000}"/>
    <cellStyle name="C￥_마곡보완_LFD부산실행예산(020219)건축_부산덕천2차실행예산(기초DATA)_덕천실행내역(토조) 4" xfId="1620" xr:uid="{00000000-0005-0000-0000-00007B170000}"/>
    <cellStyle name="Ç¥_마곡보완_LFD부산실행예산(020219)건축_부산덕천2차실행예산(기초DATA)_덕천실행내역(토조) 4" xfId="1621" xr:uid="{00000000-0005-0000-0000-00007C170000}"/>
    <cellStyle name="C￥_마곡보완_LFD부산실행예산(020219)건축_부산덕천2차실행예산(기초DATA)_덕천실행내역(토조) 5" xfId="2044" xr:uid="{00000000-0005-0000-0000-00007D170000}"/>
    <cellStyle name="Ç¥_마곡보완_LFD부산실행예산(020219)건축_부산덕천2차실행예산(기초DATA)_덕천실행내역(토조) 5" xfId="2045" xr:uid="{00000000-0005-0000-0000-00007E170000}"/>
    <cellStyle name="C￥_마곡보완_LFD부산실행예산(020219)건축_부산덕천2차실행예산(기초DATA)_덕천실행내역(토조) 6" xfId="2468" xr:uid="{00000000-0005-0000-0000-00007F170000}"/>
    <cellStyle name="Ç¥_마곡보완_LFD부산실행예산(020219)건축_부산덕천2차실행예산(기초DATA)_덕천실행내역(토조) 6" xfId="2469" xr:uid="{00000000-0005-0000-0000-000080170000}"/>
    <cellStyle name="C￥_마곡보완_LFD부산실행예산(020219)건축_부산덕천2차실행예산(기초DATA)_덕천실행내역(토조) 7" xfId="2892" xr:uid="{00000000-0005-0000-0000-000081170000}"/>
    <cellStyle name="Ç¥_마곡보완_LFD부산실행예산(020219)건축_부산덕천2차실행예산(기초DATA)_덕천실행내역(토조) 7" xfId="2893" xr:uid="{00000000-0005-0000-0000-000082170000}"/>
    <cellStyle name="C￥_마곡보완_LFD부산실행예산(020219)건축_부산덕천2차실행예산(기초DATA)_덕천실행내역(토조) 8" xfId="3316" xr:uid="{00000000-0005-0000-0000-000083170000}"/>
    <cellStyle name="Ç¥_마곡보완_LFD부산실행예산(020219)건축_부산덕천2차실행예산(기초DATA)_덕천실행내역(토조) 8" xfId="3317" xr:uid="{00000000-0005-0000-0000-000084170000}"/>
    <cellStyle name="C￥_마곡보완_LFD부산실행예산(020219)건축_부산덕천2차실행예산(기초DATA)_덕천실행내역(토조) 9" xfId="3740" xr:uid="{00000000-0005-0000-0000-000085170000}"/>
    <cellStyle name="Ç¥_마곡보완_LFD부산실행예산(020219)건축_부산덕천2차실행예산(기초DATA)_덕천실행내역(토조) 9" xfId="3741" xr:uid="{00000000-0005-0000-0000-000086170000}"/>
    <cellStyle name="C￥_마곡보완_LFD부산실행예산(020219)건축_부산덕천2차실행예산(기초DATA현장협의후)" xfId="4090" xr:uid="{00000000-0005-0000-0000-000087170000}"/>
    <cellStyle name="Ç¥_마곡보완_LFD부산실행예산(020219)건축_부산덕천2차실행예산(기초DATA현장협의후)" xfId="4091" xr:uid="{00000000-0005-0000-0000-000088170000}"/>
    <cellStyle name="C￥_마곡보완_LFD부산실행예산(020219)건축_부산덕천2차실행예산(기초DATA현장협의후) 10" xfId="1" xr:uid="{00000000-0005-0000-0000-000089170000}"/>
    <cellStyle name="Ç¥_마곡보완_LFD부산실행예산(020219)건축_부산덕천2차실행예산(기초DATA현장협의후) 10" xfId="2" xr:uid="{00000000-0005-0000-0000-00008A170000}"/>
    <cellStyle name="C￥_마곡보완_LFD부산실행예산(020219)건축_부산덕천2차실행예산(기초DATA현장협의후) 2" xfId="720" xr:uid="{00000000-0005-0000-0000-00008B170000}"/>
    <cellStyle name="Ç¥_마곡보완_LFD부산실행예산(020219)건축_부산덕천2차실행예산(기초DATA현장협의후) 2" xfId="721" xr:uid="{00000000-0005-0000-0000-00008C170000}"/>
    <cellStyle name="C￥_마곡보완_LFD부산실행예산(020219)건축_부산덕천2차실행예산(기초DATA현장협의후) 3" xfId="1198" xr:uid="{00000000-0005-0000-0000-00008D170000}"/>
    <cellStyle name="Ç¥_마곡보완_LFD부산실행예산(020219)건축_부산덕천2차실행예산(기초DATA현장협의후) 3" xfId="1199" xr:uid="{00000000-0005-0000-0000-00008E170000}"/>
    <cellStyle name="C￥_마곡보완_LFD부산실행예산(020219)건축_부산덕천2차실행예산(기초DATA현장협의후) 4" xfId="1622" xr:uid="{00000000-0005-0000-0000-00008F170000}"/>
    <cellStyle name="Ç¥_마곡보완_LFD부산실행예산(020219)건축_부산덕천2차실행예산(기초DATA현장협의후) 4" xfId="1623" xr:uid="{00000000-0005-0000-0000-000090170000}"/>
    <cellStyle name="C￥_마곡보완_LFD부산실행예산(020219)건축_부산덕천2차실행예산(기초DATA현장협의후) 5" xfId="2046" xr:uid="{00000000-0005-0000-0000-000091170000}"/>
    <cellStyle name="Ç¥_마곡보완_LFD부산실행예산(020219)건축_부산덕천2차실행예산(기초DATA현장협의후) 5" xfId="2047" xr:uid="{00000000-0005-0000-0000-000092170000}"/>
    <cellStyle name="C￥_마곡보완_LFD부산실행예산(020219)건축_부산덕천2차실행예산(기초DATA현장협의후) 6" xfId="2470" xr:uid="{00000000-0005-0000-0000-000093170000}"/>
    <cellStyle name="Ç¥_마곡보완_LFD부산실행예산(020219)건축_부산덕천2차실행예산(기초DATA현장협의후) 6" xfId="2471" xr:uid="{00000000-0005-0000-0000-000094170000}"/>
    <cellStyle name="C￥_마곡보완_LFD부산실행예산(020219)건축_부산덕천2차실행예산(기초DATA현장협의후) 7" xfId="2894" xr:uid="{00000000-0005-0000-0000-000095170000}"/>
    <cellStyle name="Ç¥_마곡보완_LFD부산실행예산(020219)건축_부산덕천2차실행예산(기초DATA현장협의후) 7" xfId="2895" xr:uid="{00000000-0005-0000-0000-000096170000}"/>
    <cellStyle name="C￥_마곡보완_LFD부산실행예산(020219)건축_부산덕천2차실행예산(기초DATA현장협의후) 8" xfId="3318" xr:uid="{00000000-0005-0000-0000-000097170000}"/>
    <cellStyle name="Ç¥_마곡보완_LFD부산실행예산(020219)건축_부산덕천2차실행예산(기초DATA현장협의후) 8" xfId="3319" xr:uid="{00000000-0005-0000-0000-000098170000}"/>
    <cellStyle name="C￥_마곡보완_LFD부산실행예산(020219)건축_부산덕천2차실행예산(기초DATA현장협의후) 9" xfId="3742" xr:uid="{00000000-0005-0000-0000-000099170000}"/>
    <cellStyle name="Ç¥_마곡보완_LFD부산실행예산(020219)건축_부산덕천2차실행예산(기초DATA현장협의후) 9" xfId="3743" xr:uid="{00000000-0005-0000-0000-00009A170000}"/>
    <cellStyle name="C￥_마곡보완_LFD부산실행예산(020219)건축_부산덕천2차실행예산(기초DATA현장협의후)_덕천실행내역(토,조)정리전" xfId="4092" xr:uid="{00000000-0005-0000-0000-00009B170000}"/>
    <cellStyle name="Ç¥_마곡보완_LFD부산실행예산(020219)건축_부산덕천2차실행예산(기초DATA현장협의후)_덕천실행내역(토,조)정리전" xfId="4093" xr:uid="{00000000-0005-0000-0000-00009C170000}"/>
    <cellStyle name="C￥_마곡보완_LFD부산실행예산(020219)건축_부산덕천2차실행예산(기초DATA현장협의후)_덕천실행내역(토,조)정리전 10" xfId="3" xr:uid="{00000000-0005-0000-0000-00009D170000}"/>
    <cellStyle name="Ç¥_마곡보완_LFD부산실행예산(020219)건축_부산덕천2차실행예산(기초DATA현장협의후)_덕천실행내역(토,조)정리전 10" xfId="4" xr:uid="{00000000-0005-0000-0000-00009E170000}"/>
    <cellStyle name="C￥_마곡보완_LFD부산실행예산(020219)건축_부산덕천2차실행예산(기초DATA현장협의후)_덕천실행내역(토,조)정리전 2" xfId="722" xr:uid="{00000000-0005-0000-0000-00009F170000}"/>
    <cellStyle name="Ç¥_마곡보완_LFD부산실행예산(020219)건축_부산덕천2차실행예산(기초DATA현장협의후)_덕천실행내역(토,조)정리전 2" xfId="723" xr:uid="{00000000-0005-0000-0000-0000A0170000}"/>
    <cellStyle name="C￥_마곡보완_LFD부산실행예산(020219)건축_부산덕천2차실행예산(기초DATA현장협의후)_덕천실행내역(토,조)정리전 3" xfId="1200" xr:uid="{00000000-0005-0000-0000-0000A1170000}"/>
    <cellStyle name="Ç¥_마곡보완_LFD부산실행예산(020219)건축_부산덕천2차실행예산(기초DATA현장협의후)_덕천실행내역(토,조)정리전 3" xfId="1201" xr:uid="{00000000-0005-0000-0000-0000A2170000}"/>
    <cellStyle name="C￥_마곡보완_LFD부산실행예산(020219)건축_부산덕천2차실행예산(기초DATA현장협의후)_덕천실행내역(토,조)정리전 4" xfId="1624" xr:uid="{00000000-0005-0000-0000-0000A3170000}"/>
    <cellStyle name="Ç¥_마곡보완_LFD부산실행예산(020219)건축_부산덕천2차실행예산(기초DATA현장협의후)_덕천실행내역(토,조)정리전 4" xfId="1625" xr:uid="{00000000-0005-0000-0000-0000A4170000}"/>
    <cellStyle name="C￥_마곡보완_LFD부산실행예산(020219)건축_부산덕천2차실행예산(기초DATA현장협의후)_덕천실행내역(토,조)정리전 5" xfId="2048" xr:uid="{00000000-0005-0000-0000-0000A5170000}"/>
    <cellStyle name="Ç¥_마곡보완_LFD부산실행예산(020219)건축_부산덕천2차실행예산(기초DATA현장협의후)_덕천실행내역(토,조)정리전 5" xfId="2049" xr:uid="{00000000-0005-0000-0000-0000A6170000}"/>
    <cellStyle name="C￥_마곡보완_LFD부산실행예산(020219)건축_부산덕천2차실행예산(기초DATA현장협의후)_덕천실행내역(토,조)정리전 6" xfId="2472" xr:uid="{00000000-0005-0000-0000-0000A7170000}"/>
    <cellStyle name="Ç¥_마곡보완_LFD부산실행예산(020219)건축_부산덕천2차실행예산(기초DATA현장협의후)_덕천실행내역(토,조)정리전 6" xfId="2473" xr:uid="{00000000-0005-0000-0000-0000A8170000}"/>
    <cellStyle name="C￥_마곡보완_LFD부산실행예산(020219)건축_부산덕천2차실행예산(기초DATA현장협의후)_덕천실행내역(토,조)정리전 7" xfId="2896" xr:uid="{00000000-0005-0000-0000-0000A9170000}"/>
    <cellStyle name="Ç¥_마곡보완_LFD부산실행예산(020219)건축_부산덕천2차실행예산(기초DATA현장협의후)_덕천실행내역(토,조)정리전 7" xfId="2897" xr:uid="{00000000-0005-0000-0000-0000AA170000}"/>
    <cellStyle name="C￥_마곡보완_LFD부산실행예산(020219)건축_부산덕천2차실행예산(기초DATA현장협의후)_덕천실행내역(토,조)정리전 8" xfId="3320" xr:uid="{00000000-0005-0000-0000-0000AB170000}"/>
    <cellStyle name="Ç¥_마곡보완_LFD부산실행예산(020219)건축_부산덕천2차실행예산(기초DATA현장협의후)_덕천실행내역(토,조)정리전 8" xfId="3321" xr:uid="{00000000-0005-0000-0000-0000AC170000}"/>
    <cellStyle name="C￥_마곡보완_LFD부산실행예산(020219)건축_부산덕천2차실행예산(기초DATA현장협의후)_덕천실행내역(토,조)정리전 9" xfId="3744" xr:uid="{00000000-0005-0000-0000-0000AD170000}"/>
    <cellStyle name="Ç¥_마곡보완_LFD부산실행예산(020219)건축_부산덕천2차실행예산(기초DATA현장협의후)_덕천실행내역(토,조)정리전 9" xfId="3745" xr:uid="{00000000-0005-0000-0000-0000AE170000}"/>
    <cellStyle name="C￥_마곡보완_LFD부산실행예산(020219)건축_부산덕천2차실행예산(기초DATA현장협의후)_덕천실행내역(토조)" xfId="4094" xr:uid="{00000000-0005-0000-0000-0000AF170000}"/>
    <cellStyle name="Ç¥_마곡보완_LFD부산실행예산(020219)건축_부산덕천2차실행예산(기초DATA현장협의후)_덕천실행내역(토조)" xfId="4096" xr:uid="{00000000-0005-0000-0000-0000B0170000}"/>
    <cellStyle name="C￥_마곡보완_LFD부산실행예산(020219)건축_부산덕천2차실행예산(기초DATA현장협의후)_덕천실행내역(토조) 10" xfId="5" xr:uid="{00000000-0005-0000-0000-0000B1170000}"/>
    <cellStyle name="Ç¥_마곡보완_LFD부산실행예산(020219)건축_부산덕천2차실행예산(기초DATA현장협의후)_덕천실행내역(토조) 10" xfId="6" xr:uid="{00000000-0005-0000-0000-0000B2170000}"/>
    <cellStyle name="C￥_마곡보완_LFD부산실행예산(020219)건축_부산덕천2차실행예산(기초DATA현장협의후)_덕천실행내역(토조) 2" xfId="724" xr:uid="{00000000-0005-0000-0000-0000B3170000}"/>
    <cellStyle name="Ç¥_마곡보완_LFD부산실행예산(020219)건축_부산덕천2차실행예산(기초DATA현장협의후)_덕천실행내역(토조) 2" xfId="725" xr:uid="{00000000-0005-0000-0000-0000B4170000}"/>
    <cellStyle name="C￥_마곡보완_LFD부산실행예산(020219)건축_부산덕천2차실행예산(기초DATA현장협의후)_덕천실행내역(토조) 3" xfId="1202" xr:uid="{00000000-0005-0000-0000-0000B5170000}"/>
    <cellStyle name="Ç¥_마곡보완_LFD부산실행예산(020219)건축_부산덕천2차실행예산(기초DATA현장협의후)_덕천실행내역(토조) 3" xfId="1203" xr:uid="{00000000-0005-0000-0000-0000B6170000}"/>
    <cellStyle name="C￥_마곡보완_LFD부산실행예산(020219)건축_부산덕천2차실행예산(기초DATA현장협의후)_덕천실행내역(토조) 4" xfId="1626" xr:uid="{00000000-0005-0000-0000-0000B7170000}"/>
    <cellStyle name="Ç¥_마곡보완_LFD부산실행예산(020219)건축_부산덕천2차실행예산(기초DATA현장협의후)_덕천실행내역(토조) 4" xfId="1627" xr:uid="{00000000-0005-0000-0000-0000B8170000}"/>
    <cellStyle name="C￥_마곡보완_LFD부산실행예산(020219)건축_부산덕천2차실행예산(기초DATA현장협의후)_덕천실행내역(토조) 5" xfId="2050" xr:uid="{00000000-0005-0000-0000-0000B9170000}"/>
    <cellStyle name="Ç¥_마곡보완_LFD부산실행예산(020219)건축_부산덕천2차실행예산(기초DATA현장협의후)_덕천실행내역(토조) 5" xfId="2051" xr:uid="{00000000-0005-0000-0000-0000BA170000}"/>
    <cellStyle name="C￥_마곡보완_LFD부산실행예산(020219)건축_부산덕천2차실행예산(기초DATA현장협의후)_덕천실행내역(토조) 6" xfId="2474" xr:uid="{00000000-0005-0000-0000-0000BB170000}"/>
    <cellStyle name="Ç¥_마곡보완_LFD부산실행예산(020219)건축_부산덕천2차실행예산(기초DATA현장협의후)_덕천실행내역(토조) 6" xfId="2475" xr:uid="{00000000-0005-0000-0000-0000BC170000}"/>
    <cellStyle name="C￥_마곡보완_LFD부산실행예산(020219)건축_부산덕천2차실행예산(기초DATA현장협의후)_덕천실행내역(토조) 7" xfId="2898" xr:uid="{00000000-0005-0000-0000-0000BD170000}"/>
    <cellStyle name="Ç¥_마곡보완_LFD부산실행예산(020219)건축_부산덕천2차실행예산(기초DATA현장협의후)_덕천실행내역(토조) 7" xfId="2899" xr:uid="{00000000-0005-0000-0000-0000BE170000}"/>
    <cellStyle name="C￥_마곡보완_LFD부산실행예산(020219)건축_부산덕천2차실행예산(기초DATA현장협의후)_덕천실행내역(토조) 8" xfId="3322" xr:uid="{00000000-0005-0000-0000-0000BF170000}"/>
    <cellStyle name="Ç¥_마곡보완_LFD부산실행예산(020219)건축_부산덕천2차실행예산(기초DATA현장협의후)_덕천실행내역(토조) 8" xfId="3323" xr:uid="{00000000-0005-0000-0000-0000C0170000}"/>
    <cellStyle name="C￥_마곡보완_LFD부산실행예산(020219)건축_부산덕천2차실행예산(기초DATA현장협의후)_덕천실행내역(토조) 9" xfId="3746" xr:uid="{00000000-0005-0000-0000-0000C1170000}"/>
    <cellStyle name="Ç¥_마곡보완_LFD부산실행예산(020219)건축_부산덕천2차실행예산(기초DATA현장협의후)_덕천실행내역(토조) 9" xfId="3747" xr:uid="{00000000-0005-0000-0000-0000C2170000}"/>
    <cellStyle name="C￥_마곡보완_LFD부산실행예산(020219)건축_현장경비신청안박성남" xfId="1" xr:uid="{00000000-0005-0000-0000-0000C3170000}"/>
    <cellStyle name="Ç¥_마곡보완_LFD부산실행예산(020219)건축_현장경비신청안박성남" xfId="2" xr:uid="{00000000-0005-0000-0000-0000C4170000}"/>
    <cellStyle name="C￥_마곡보완_LFD부산실행예산(020219)건축_현장경비신청안박성남 10" xfId="7" xr:uid="{00000000-0005-0000-0000-0000C5170000}"/>
    <cellStyle name="Ç¥_마곡보완_LFD부산실행예산(020219)건축_현장경비신청안박성남 10" xfId="8" xr:uid="{00000000-0005-0000-0000-0000C6170000}"/>
    <cellStyle name="C￥_마곡보완_LFD부산실행예산(020219)건축_현장경비신청안박성남 2" xfId="726" xr:uid="{00000000-0005-0000-0000-0000C7170000}"/>
    <cellStyle name="Ç¥_마곡보완_LFD부산실행예산(020219)건축_현장경비신청안박성남 2" xfId="727" xr:uid="{00000000-0005-0000-0000-0000C8170000}"/>
    <cellStyle name="C￥_마곡보완_LFD부산실행예산(020219)건축_현장경비신청안박성남 3" xfId="1204" xr:uid="{00000000-0005-0000-0000-0000C9170000}"/>
    <cellStyle name="Ç¥_마곡보완_LFD부산실행예산(020219)건축_현장경비신청안박성남 3" xfId="1205" xr:uid="{00000000-0005-0000-0000-0000CA170000}"/>
    <cellStyle name="C￥_마곡보완_LFD부산실행예산(020219)건축_현장경비신청안박성남 4" xfId="1628" xr:uid="{00000000-0005-0000-0000-0000CB170000}"/>
    <cellStyle name="Ç¥_마곡보완_LFD부산실행예산(020219)건축_현장경비신청안박성남 4" xfId="1629" xr:uid="{00000000-0005-0000-0000-0000CC170000}"/>
    <cellStyle name="C￥_마곡보완_LFD부산실행예산(020219)건축_현장경비신청안박성남 5" xfId="2052" xr:uid="{00000000-0005-0000-0000-0000CD170000}"/>
    <cellStyle name="Ç¥_마곡보완_LFD부산실행예산(020219)건축_현장경비신청안박성남 5" xfId="2053" xr:uid="{00000000-0005-0000-0000-0000CE170000}"/>
    <cellStyle name="C￥_마곡보완_LFD부산실행예산(020219)건축_현장경비신청안박성남 6" xfId="2476" xr:uid="{00000000-0005-0000-0000-0000CF170000}"/>
    <cellStyle name="Ç¥_마곡보완_LFD부산실행예산(020219)건축_현장경비신청안박성남 6" xfId="2477" xr:uid="{00000000-0005-0000-0000-0000D0170000}"/>
    <cellStyle name="C￥_마곡보완_LFD부산실행예산(020219)건축_현장경비신청안박성남 7" xfId="2900" xr:uid="{00000000-0005-0000-0000-0000D1170000}"/>
    <cellStyle name="Ç¥_마곡보완_LFD부산실행예산(020219)건축_현장경비신청안박성남 7" xfId="2901" xr:uid="{00000000-0005-0000-0000-0000D2170000}"/>
    <cellStyle name="C￥_마곡보완_LFD부산실행예산(020219)건축_현장경비신청안박성남 8" xfId="3324" xr:uid="{00000000-0005-0000-0000-0000D3170000}"/>
    <cellStyle name="Ç¥_마곡보완_LFD부산실행예산(020219)건축_현장경비신청안박성남 8" xfId="3325" xr:uid="{00000000-0005-0000-0000-0000D4170000}"/>
    <cellStyle name="C￥_마곡보완_LFD부산실행예산(020219)건축_현장경비신청안박성남 9" xfId="3748" xr:uid="{00000000-0005-0000-0000-0000D5170000}"/>
    <cellStyle name="Ç¥_마곡보완_LFD부산실행예산(020219)건축_현장경비신청안박성남 9" xfId="3749" xr:uid="{00000000-0005-0000-0000-0000D6170000}"/>
    <cellStyle name="C￥_마곡보완_LFD부산실행예산(020219)건축_현장경비신청안박성남_덕천실행내역(토,조)정리전" xfId="3" xr:uid="{00000000-0005-0000-0000-0000D7170000}"/>
    <cellStyle name="Ç¥_마곡보완_LFD부산실행예산(020219)건축_현장경비신청안박성남_덕천실행내역(토,조)정리전" xfId="4" xr:uid="{00000000-0005-0000-0000-0000D8170000}"/>
    <cellStyle name="C￥_마곡보완_LFD부산실행예산(020219)건축_현장경비신청안박성남_덕천실행내역(토,조)정리전 10" xfId="9" xr:uid="{00000000-0005-0000-0000-0000D9170000}"/>
    <cellStyle name="Ç¥_마곡보완_LFD부산실행예산(020219)건축_현장경비신청안박성남_덕천실행내역(토,조)정리전 10" xfId="10" xr:uid="{00000000-0005-0000-0000-0000DA170000}"/>
    <cellStyle name="C￥_마곡보완_LFD부산실행예산(020219)건축_현장경비신청안박성남_덕천실행내역(토,조)정리전 2" xfId="728" xr:uid="{00000000-0005-0000-0000-0000DB170000}"/>
    <cellStyle name="Ç¥_마곡보완_LFD부산실행예산(020219)건축_현장경비신청안박성남_덕천실행내역(토,조)정리전 2" xfId="729" xr:uid="{00000000-0005-0000-0000-0000DC170000}"/>
    <cellStyle name="C￥_마곡보완_LFD부산실행예산(020219)건축_현장경비신청안박성남_덕천실행내역(토,조)정리전 3" xfId="1206" xr:uid="{00000000-0005-0000-0000-0000DD170000}"/>
    <cellStyle name="Ç¥_마곡보완_LFD부산실행예산(020219)건축_현장경비신청안박성남_덕천실행내역(토,조)정리전 3" xfId="1207" xr:uid="{00000000-0005-0000-0000-0000DE170000}"/>
    <cellStyle name="C￥_마곡보완_LFD부산실행예산(020219)건축_현장경비신청안박성남_덕천실행내역(토,조)정리전 4" xfId="1630" xr:uid="{00000000-0005-0000-0000-0000DF170000}"/>
    <cellStyle name="Ç¥_마곡보완_LFD부산실행예산(020219)건축_현장경비신청안박성남_덕천실행내역(토,조)정리전 4" xfId="1631" xr:uid="{00000000-0005-0000-0000-0000E0170000}"/>
    <cellStyle name="C￥_마곡보완_LFD부산실행예산(020219)건축_현장경비신청안박성남_덕천실행내역(토,조)정리전 5" xfId="2054" xr:uid="{00000000-0005-0000-0000-0000E1170000}"/>
    <cellStyle name="Ç¥_마곡보완_LFD부산실행예산(020219)건축_현장경비신청안박성남_덕천실행내역(토,조)정리전 5" xfId="2055" xr:uid="{00000000-0005-0000-0000-0000E2170000}"/>
    <cellStyle name="C￥_마곡보완_LFD부산실행예산(020219)건축_현장경비신청안박성남_덕천실행내역(토,조)정리전 6" xfId="2478" xr:uid="{00000000-0005-0000-0000-0000E3170000}"/>
    <cellStyle name="Ç¥_마곡보완_LFD부산실행예산(020219)건축_현장경비신청안박성남_덕천실행내역(토,조)정리전 6" xfId="2479" xr:uid="{00000000-0005-0000-0000-0000E4170000}"/>
    <cellStyle name="C￥_마곡보완_LFD부산실행예산(020219)건축_현장경비신청안박성남_덕천실행내역(토,조)정리전 7" xfId="2902" xr:uid="{00000000-0005-0000-0000-0000E5170000}"/>
    <cellStyle name="Ç¥_마곡보완_LFD부산실행예산(020219)건축_현장경비신청안박성남_덕천실행내역(토,조)정리전 7" xfId="2903" xr:uid="{00000000-0005-0000-0000-0000E6170000}"/>
    <cellStyle name="C￥_마곡보완_LFD부산실행예산(020219)건축_현장경비신청안박성남_덕천실행내역(토,조)정리전 8" xfId="3326" xr:uid="{00000000-0005-0000-0000-0000E7170000}"/>
    <cellStyle name="Ç¥_마곡보완_LFD부산실행예산(020219)건축_현장경비신청안박성남_덕천실행내역(토,조)정리전 8" xfId="3327" xr:uid="{00000000-0005-0000-0000-0000E8170000}"/>
    <cellStyle name="C￥_마곡보완_LFD부산실행예산(020219)건축_현장경비신청안박성남_덕천실행내역(토,조)정리전 9" xfId="3750" xr:uid="{00000000-0005-0000-0000-0000E9170000}"/>
    <cellStyle name="Ç¥_마곡보완_LFD부산실행예산(020219)건축_현장경비신청안박성남_덕천실행내역(토,조)정리전 9" xfId="3751" xr:uid="{00000000-0005-0000-0000-0000EA170000}"/>
    <cellStyle name="C￥_마곡보완_LFD부산실행예산(020219)건축_현장경비신청안박성남_덕천실행내역(토조)" xfId="5" xr:uid="{00000000-0005-0000-0000-0000EB170000}"/>
    <cellStyle name="Ç¥_마곡보완_LFD부산실행예산(020219)건축_현장경비신청안박성남_덕천실행내역(토조)" xfId="6" xr:uid="{00000000-0005-0000-0000-0000EC170000}"/>
    <cellStyle name="C￥_마곡보완_LFD부산실행예산(020219)건축_현장경비신청안박성남_덕천실행내역(토조) 10" xfId="11" xr:uid="{00000000-0005-0000-0000-0000ED170000}"/>
    <cellStyle name="Ç¥_마곡보완_LFD부산실행예산(020219)건축_현장경비신청안박성남_덕천실행내역(토조) 10" xfId="12" xr:uid="{00000000-0005-0000-0000-0000EE170000}"/>
    <cellStyle name="C￥_마곡보완_LFD부산실행예산(020219)건축_현장경비신청안박성남_덕천실행내역(토조) 2" xfId="730" xr:uid="{00000000-0005-0000-0000-0000EF170000}"/>
    <cellStyle name="Ç¥_마곡보완_LFD부산실행예산(020219)건축_현장경비신청안박성남_덕천실행내역(토조) 2" xfId="731" xr:uid="{00000000-0005-0000-0000-0000F0170000}"/>
    <cellStyle name="C￥_마곡보완_LFD부산실행예산(020219)건축_현장경비신청안박성남_덕천실행내역(토조) 3" xfId="1208" xr:uid="{00000000-0005-0000-0000-0000F1170000}"/>
    <cellStyle name="Ç¥_마곡보완_LFD부산실행예산(020219)건축_현장경비신청안박성남_덕천실행내역(토조) 3" xfId="1209" xr:uid="{00000000-0005-0000-0000-0000F2170000}"/>
    <cellStyle name="C￥_마곡보완_LFD부산실행예산(020219)건축_현장경비신청안박성남_덕천실행내역(토조) 4" xfId="1632" xr:uid="{00000000-0005-0000-0000-0000F3170000}"/>
    <cellStyle name="Ç¥_마곡보완_LFD부산실행예산(020219)건축_현장경비신청안박성남_덕천실행내역(토조) 4" xfId="1633" xr:uid="{00000000-0005-0000-0000-0000F4170000}"/>
    <cellStyle name="C￥_마곡보완_LFD부산실행예산(020219)건축_현장경비신청안박성남_덕천실행내역(토조) 5" xfId="2056" xr:uid="{00000000-0005-0000-0000-0000F5170000}"/>
    <cellStyle name="Ç¥_마곡보완_LFD부산실행예산(020219)건축_현장경비신청안박성남_덕천실행내역(토조) 5" xfId="2057" xr:uid="{00000000-0005-0000-0000-0000F6170000}"/>
    <cellStyle name="C￥_마곡보완_LFD부산실행예산(020219)건축_현장경비신청안박성남_덕천실행내역(토조) 6" xfId="2480" xr:uid="{00000000-0005-0000-0000-0000F7170000}"/>
    <cellStyle name="Ç¥_마곡보완_LFD부산실행예산(020219)건축_현장경비신청안박성남_덕천실행내역(토조) 6" xfId="2481" xr:uid="{00000000-0005-0000-0000-0000F8170000}"/>
    <cellStyle name="C￥_마곡보완_LFD부산실행예산(020219)건축_현장경비신청안박성남_덕천실행내역(토조) 7" xfId="2904" xr:uid="{00000000-0005-0000-0000-0000F9170000}"/>
    <cellStyle name="Ç¥_마곡보완_LFD부산실행예산(020219)건축_현장경비신청안박성남_덕천실행내역(토조) 7" xfId="2905" xr:uid="{00000000-0005-0000-0000-0000FA170000}"/>
    <cellStyle name="C￥_마곡보완_LFD부산실행예산(020219)건축_현장경비신청안박성남_덕천실행내역(토조) 8" xfId="3328" xr:uid="{00000000-0005-0000-0000-0000FB170000}"/>
    <cellStyle name="Ç¥_마곡보완_LFD부산실행예산(020219)건축_현장경비신청안박성남_덕천실행내역(토조) 8" xfId="3329" xr:uid="{00000000-0005-0000-0000-0000FC170000}"/>
    <cellStyle name="C￥_마곡보완_LFD부산실행예산(020219)건축_현장경비신청안박성남_덕천실행내역(토조) 9" xfId="3752" xr:uid="{00000000-0005-0000-0000-0000FD170000}"/>
    <cellStyle name="Ç¥_마곡보완_LFD부산실행예산(020219)건축_현장경비신청안박성남_덕천실행내역(토조) 9" xfId="3753" xr:uid="{00000000-0005-0000-0000-0000FE170000}"/>
    <cellStyle name="C￥_마곡보완_LFD부산실행예산(020305)건축" xfId="7" xr:uid="{00000000-0005-0000-0000-0000FF170000}"/>
    <cellStyle name="Ç¥_마곡보완_LFD부산실행예산(020305)건축" xfId="8" xr:uid="{00000000-0005-0000-0000-000000180000}"/>
    <cellStyle name="C￥_마곡보완_LFD부산실행예산(020305)건축 10" xfId="13" xr:uid="{00000000-0005-0000-0000-000001180000}"/>
    <cellStyle name="Ç¥_마곡보완_LFD부산실행예산(020305)건축 10" xfId="14" xr:uid="{00000000-0005-0000-0000-000002180000}"/>
    <cellStyle name="C￥_마곡보완_LFD부산실행예산(020305)건축 2" xfId="732" xr:uid="{00000000-0005-0000-0000-000003180000}"/>
    <cellStyle name="Ç¥_마곡보완_LFD부산실행예산(020305)건축 2" xfId="733" xr:uid="{00000000-0005-0000-0000-000004180000}"/>
    <cellStyle name="C￥_마곡보완_LFD부산실행예산(020305)건축 3" xfId="1210" xr:uid="{00000000-0005-0000-0000-000005180000}"/>
    <cellStyle name="Ç¥_마곡보완_LFD부산실행예산(020305)건축 3" xfId="1211" xr:uid="{00000000-0005-0000-0000-000006180000}"/>
    <cellStyle name="C￥_마곡보완_LFD부산실행예산(020305)건축 4" xfId="1634" xr:uid="{00000000-0005-0000-0000-000007180000}"/>
    <cellStyle name="Ç¥_마곡보완_LFD부산실행예산(020305)건축 4" xfId="1635" xr:uid="{00000000-0005-0000-0000-000008180000}"/>
    <cellStyle name="C￥_마곡보완_LFD부산실행예산(020305)건축 5" xfId="2058" xr:uid="{00000000-0005-0000-0000-000009180000}"/>
    <cellStyle name="Ç¥_마곡보완_LFD부산실행예산(020305)건축 5" xfId="2059" xr:uid="{00000000-0005-0000-0000-00000A180000}"/>
    <cellStyle name="C￥_마곡보완_LFD부산실행예산(020305)건축 6" xfId="2482" xr:uid="{00000000-0005-0000-0000-00000B180000}"/>
    <cellStyle name="Ç¥_마곡보완_LFD부산실행예산(020305)건축 6" xfId="2483" xr:uid="{00000000-0005-0000-0000-00000C180000}"/>
    <cellStyle name="C￥_마곡보완_LFD부산실행예산(020305)건축 7" xfId="2906" xr:uid="{00000000-0005-0000-0000-00000D180000}"/>
    <cellStyle name="Ç¥_마곡보완_LFD부산실행예산(020305)건축 7" xfId="2907" xr:uid="{00000000-0005-0000-0000-00000E180000}"/>
    <cellStyle name="C￥_마곡보완_LFD부산실행예산(020305)건축 8" xfId="3330" xr:uid="{00000000-0005-0000-0000-00000F180000}"/>
    <cellStyle name="Ç¥_마곡보완_LFD부산실행예산(020305)건축 8" xfId="3331" xr:uid="{00000000-0005-0000-0000-000010180000}"/>
    <cellStyle name="C￥_마곡보완_LFD부산실행예산(020305)건축 9" xfId="3754" xr:uid="{00000000-0005-0000-0000-000011180000}"/>
    <cellStyle name="Ç¥_마곡보완_LFD부산실행예산(020305)건축 9" xfId="3755" xr:uid="{00000000-0005-0000-0000-000012180000}"/>
    <cellStyle name="C￥_마곡보완_LFD부산실행예산(020305)건축_경서실행(견적실)공무팀" xfId="9" xr:uid="{00000000-0005-0000-0000-000013180000}"/>
    <cellStyle name="Ç¥_마곡보완_LFD부산실행예산(020305)건축_경서실행(견적실)공무팀" xfId="10" xr:uid="{00000000-0005-0000-0000-000014180000}"/>
    <cellStyle name="C￥_마곡보완_LFD부산실행예산(020305)건축_경서실행(견적실)공무팀 10" xfId="4097" xr:uid="{00000000-0005-0000-0000-000015180000}"/>
    <cellStyle name="Ç¥_마곡보완_LFD부산실행예산(020305)건축_경서실행(견적실)공무팀 10" xfId="15" xr:uid="{00000000-0005-0000-0000-000016180000}"/>
    <cellStyle name="C￥_마곡보완_LFD부산실행예산(020305)건축_경서실행(견적실)공무팀 2" xfId="734" xr:uid="{00000000-0005-0000-0000-000017180000}"/>
    <cellStyle name="Ç¥_마곡보완_LFD부산실행예산(020305)건축_경서실행(견적실)공무팀 2" xfId="735" xr:uid="{00000000-0005-0000-0000-000018180000}"/>
    <cellStyle name="C￥_마곡보완_LFD부산실행예산(020305)건축_경서실행(견적실)공무팀 3" xfId="1212" xr:uid="{00000000-0005-0000-0000-000019180000}"/>
    <cellStyle name="Ç¥_마곡보완_LFD부산실행예산(020305)건축_경서실행(견적실)공무팀 3" xfId="1213" xr:uid="{00000000-0005-0000-0000-00001A180000}"/>
    <cellStyle name="C￥_마곡보완_LFD부산실행예산(020305)건축_경서실행(견적실)공무팀 4" xfId="1636" xr:uid="{00000000-0005-0000-0000-00001B180000}"/>
    <cellStyle name="Ç¥_마곡보완_LFD부산실행예산(020305)건축_경서실행(견적실)공무팀 4" xfId="1637" xr:uid="{00000000-0005-0000-0000-00001C180000}"/>
    <cellStyle name="C￥_마곡보완_LFD부산실행예산(020305)건축_경서실행(견적실)공무팀 5" xfId="2060" xr:uid="{00000000-0005-0000-0000-00001D180000}"/>
    <cellStyle name="Ç¥_마곡보완_LFD부산실행예산(020305)건축_경서실행(견적실)공무팀 5" xfId="2061" xr:uid="{00000000-0005-0000-0000-00001E180000}"/>
    <cellStyle name="C￥_마곡보완_LFD부산실행예산(020305)건축_경서실행(견적실)공무팀 6" xfId="2484" xr:uid="{00000000-0005-0000-0000-00001F180000}"/>
    <cellStyle name="Ç¥_마곡보완_LFD부산실행예산(020305)건축_경서실행(견적실)공무팀 6" xfId="2485" xr:uid="{00000000-0005-0000-0000-000020180000}"/>
    <cellStyle name="C￥_마곡보완_LFD부산실행예산(020305)건축_경서실행(견적실)공무팀 7" xfId="2908" xr:uid="{00000000-0005-0000-0000-000021180000}"/>
    <cellStyle name="Ç¥_마곡보완_LFD부산실행예산(020305)건축_경서실행(견적실)공무팀 7" xfId="2909" xr:uid="{00000000-0005-0000-0000-000022180000}"/>
    <cellStyle name="C￥_마곡보완_LFD부산실행예산(020305)건축_경서실행(견적실)공무팀 8" xfId="3332" xr:uid="{00000000-0005-0000-0000-000023180000}"/>
    <cellStyle name="Ç¥_마곡보완_LFD부산실행예산(020305)건축_경서실행(견적실)공무팀 8" xfId="3333" xr:uid="{00000000-0005-0000-0000-000024180000}"/>
    <cellStyle name="C￥_마곡보완_LFD부산실행예산(020305)건축_경서실행(견적실)공무팀 9" xfId="3756" xr:uid="{00000000-0005-0000-0000-000025180000}"/>
    <cellStyle name="Ç¥_마곡보완_LFD부산실행예산(020305)건축_경서실행(견적실)공무팀 9" xfId="3757" xr:uid="{00000000-0005-0000-0000-000026180000}"/>
    <cellStyle name="C￥_마곡보완_LFD부산실행예산(020305)건축_경서실행(견적실)공무팀_덕천실행내역(토,조)정리전" xfId="11" xr:uid="{00000000-0005-0000-0000-000027180000}"/>
    <cellStyle name="Ç¥_마곡보완_LFD부산실행예산(020305)건축_경서실행(견적실)공무팀_덕천실행내역(토,조)정리전" xfId="12" xr:uid="{00000000-0005-0000-0000-000028180000}"/>
    <cellStyle name="C￥_마곡보완_LFD부산실행예산(020305)건축_경서실행(견적실)공무팀_덕천실행내역(토,조)정리전 10" xfId="16" xr:uid="{00000000-0005-0000-0000-000029180000}"/>
    <cellStyle name="Ç¥_마곡보완_LFD부산실행예산(020305)건축_경서실행(견적실)공무팀_덕천실행내역(토,조)정리전 10" xfId="17" xr:uid="{00000000-0005-0000-0000-00002A180000}"/>
    <cellStyle name="C￥_마곡보완_LFD부산실행예산(020305)건축_경서실행(견적실)공무팀_덕천실행내역(토,조)정리전 2" xfId="736" xr:uid="{00000000-0005-0000-0000-00002B180000}"/>
    <cellStyle name="Ç¥_마곡보완_LFD부산실행예산(020305)건축_경서실행(견적실)공무팀_덕천실행내역(토,조)정리전 2" xfId="737" xr:uid="{00000000-0005-0000-0000-00002C180000}"/>
    <cellStyle name="C￥_마곡보완_LFD부산실행예산(020305)건축_경서실행(견적실)공무팀_덕천실행내역(토,조)정리전 3" xfId="1214" xr:uid="{00000000-0005-0000-0000-00002D180000}"/>
    <cellStyle name="Ç¥_마곡보완_LFD부산실행예산(020305)건축_경서실행(견적실)공무팀_덕천실행내역(토,조)정리전 3" xfId="1215" xr:uid="{00000000-0005-0000-0000-00002E180000}"/>
    <cellStyle name="C￥_마곡보완_LFD부산실행예산(020305)건축_경서실행(견적실)공무팀_덕천실행내역(토,조)정리전 4" xfId="1638" xr:uid="{00000000-0005-0000-0000-00002F180000}"/>
    <cellStyle name="Ç¥_마곡보완_LFD부산실행예산(020305)건축_경서실행(견적실)공무팀_덕천실행내역(토,조)정리전 4" xfId="1639" xr:uid="{00000000-0005-0000-0000-000030180000}"/>
    <cellStyle name="C￥_마곡보완_LFD부산실행예산(020305)건축_경서실행(견적실)공무팀_덕천실행내역(토,조)정리전 5" xfId="2062" xr:uid="{00000000-0005-0000-0000-000031180000}"/>
    <cellStyle name="Ç¥_마곡보완_LFD부산실행예산(020305)건축_경서실행(견적실)공무팀_덕천실행내역(토,조)정리전 5" xfId="2063" xr:uid="{00000000-0005-0000-0000-000032180000}"/>
    <cellStyle name="C￥_마곡보완_LFD부산실행예산(020305)건축_경서실행(견적실)공무팀_덕천실행내역(토,조)정리전 6" xfId="2486" xr:uid="{00000000-0005-0000-0000-000033180000}"/>
    <cellStyle name="Ç¥_마곡보완_LFD부산실행예산(020305)건축_경서실행(견적실)공무팀_덕천실행내역(토,조)정리전 6" xfId="2487" xr:uid="{00000000-0005-0000-0000-000034180000}"/>
    <cellStyle name="C￥_마곡보완_LFD부산실행예산(020305)건축_경서실행(견적실)공무팀_덕천실행내역(토,조)정리전 7" xfId="2910" xr:uid="{00000000-0005-0000-0000-000035180000}"/>
    <cellStyle name="Ç¥_마곡보완_LFD부산실행예산(020305)건축_경서실행(견적실)공무팀_덕천실행내역(토,조)정리전 7" xfId="2911" xr:uid="{00000000-0005-0000-0000-000036180000}"/>
    <cellStyle name="C￥_마곡보완_LFD부산실행예산(020305)건축_경서실행(견적실)공무팀_덕천실행내역(토,조)정리전 8" xfId="3334" xr:uid="{00000000-0005-0000-0000-000037180000}"/>
    <cellStyle name="Ç¥_마곡보완_LFD부산실행예산(020305)건축_경서실행(견적실)공무팀_덕천실행내역(토,조)정리전 8" xfId="3335" xr:uid="{00000000-0005-0000-0000-000038180000}"/>
    <cellStyle name="C￥_마곡보완_LFD부산실행예산(020305)건축_경서실행(견적실)공무팀_덕천실행내역(토,조)정리전 9" xfId="3758" xr:uid="{00000000-0005-0000-0000-000039180000}"/>
    <cellStyle name="Ç¥_마곡보완_LFD부산실행예산(020305)건축_경서실행(견적실)공무팀_덕천실행내역(토,조)정리전 9" xfId="3759" xr:uid="{00000000-0005-0000-0000-00003A180000}"/>
    <cellStyle name="C￥_마곡보완_LFD부산실행예산(020305)건축_경서실행(견적실)공무팀_덕천실행내역(토조)" xfId="13" xr:uid="{00000000-0005-0000-0000-00003B180000}"/>
    <cellStyle name="Ç¥_마곡보완_LFD부산실행예산(020305)건축_경서실행(견적실)공무팀_덕천실행내역(토조)" xfId="14" xr:uid="{00000000-0005-0000-0000-00003C180000}"/>
    <cellStyle name="C￥_마곡보완_LFD부산실행예산(020305)건축_경서실행(견적실)공무팀_덕천실행내역(토조) 10" xfId="18" xr:uid="{00000000-0005-0000-0000-00003D180000}"/>
    <cellStyle name="Ç¥_마곡보완_LFD부산실행예산(020305)건축_경서실행(견적실)공무팀_덕천실행내역(토조) 10" xfId="19" xr:uid="{00000000-0005-0000-0000-00003E180000}"/>
    <cellStyle name="C￥_마곡보완_LFD부산실행예산(020305)건축_경서실행(견적실)공무팀_덕천실행내역(토조) 2" xfId="738" xr:uid="{00000000-0005-0000-0000-00003F180000}"/>
    <cellStyle name="Ç¥_마곡보완_LFD부산실행예산(020305)건축_경서실행(견적실)공무팀_덕천실행내역(토조) 2" xfId="739" xr:uid="{00000000-0005-0000-0000-000040180000}"/>
    <cellStyle name="C￥_마곡보완_LFD부산실행예산(020305)건축_경서실행(견적실)공무팀_덕천실행내역(토조) 3" xfId="1216" xr:uid="{00000000-0005-0000-0000-000041180000}"/>
    <cellStyle name="Ç¥_마곡보완_LFD부산실행예산(020305)건축_경서실행(견적실)공무팀_덕천실행내역(토조) 3" xfId="1217" xr:uid="{00000000-0005-0000-0000-000042180000}"/>
    <cellStyle name="C￥_마곡보완_LFD부산실행예산(020305)건축_경서실행(견적실)공무팀_덕천실행내역(토조) 4" xfId="1640" xr:uid="{00000000-0005-0000-0000-000043180000}"/>
    <cellStyle name="Ç¥_마곡보완_LFD부산실행예산(020305)건축_경서실행(견적실)공무팀_덕천실행내역(토조) 4" xfId="1641" xr:uid="{00000000-0005-0000-0000-000044180000}"/>
    <cellStyle name="C￥_마곡보완_LFD부산실행예산(020305)건축_경서실행(견적실)공무팀_덕천실행내역(토조) 5" xfId="2064" xr:uid="{00000000-0005-0000-0000-000045180000}"/>
    <cellStyle name="Ç¥_마곡보완_LFD부산실행예산(020305)건축_경서실행(견적실)공무팀_덕천실행내역(토조) 5" xfId="2065" xr:uid="{00000000-0005-0000-0000-000046180000}"/>
    <cellStyle name="C￥_마곡보완_LFD부산실행예산(020305)건축_경서실행(견적실)공무팀_덕천실행내역(토조) 6" xfId="2488" xr:uid="{00000000-0005-0000-0000-000047180000}"/>
    <cellStyle name="Ç¥_마곡보완_LFD부산실행예산(020305)건축_경서실행(견적실)공무팀_덕천실행내역(토조) 6" xfId="2489" xr:uid="{00000000-0005-0000-0000-000048180000}"/>
    <cellStyle name="C￥_마곡보완_LFD부산실행예산(020305)건축_경서실행(견적실)공무팀_덕천실행내역(토조) 7" xfId="2912" xr:uid="{00000000-0005-0000-0000-000049180000}"/>
    <cellStyle name="Ç¥_마곡보완_LFD부산실행예산(020305)건축_경서실행(견적실)공무팀_덕천실행내역(토조) 7" xfId="2913" xr:uid="{00000000-0005-0000-0000-00004A180000}"/>
    <cellStyle name="C￥_마곡보완_LFD부산실행예산(020305)건축_경서실행(견적실)공무팀_덕천실행내역(토조) 8" xfId="3336" xr:uid="{00000000-0005-0000-0000-00004B180000}"/>
    <cellStyle name="Ç¥_마곡보완_LFD부산실행예산(020305)건축_경서실행(견적실)공무팀_덕천실행내역(토조) 8" xfId="3337" xr:uid="{00000000-0005-0000-0000-00004C180000}"/>
    <cellStyle name="C￥_마곡보완_LFD부산실행예산(020305)건축_경서실행(견적실)공무팀_덕천실행내역(토조) 9" xfId="3760" xr:uid="{00000000-0005-0000-0000-00004D180000}"/>
    <cellStyle name="Ç¥_마곡보완_LFD부산실행예산(020305)건축_경서실행(견적실)공무팀_덕천실행내역(토조) 9" xfId="3761" xr:uid="{00000000-0005-0000-0000-00004E180000}"/>
    <cellStyle name="C￥_마곡보완_LFD부산실행예산(020305)건축_골조공사견적가분석-1" xfId="4098" xr:uid="{00000000-0005-0000-0000-00004F180000}"/>
    <cellStyle name="Ç¥_마곡보완_LFD부산실행예산(020305)건축_골조공사견적가분석-1" xfId="15" xr:uid="{00000000-0005-0000-0000-000050180000}"/>
    <cellStyle name="C￥_마곡보완_LFD부산실행예산(020305)건축_골조공사견적가분석-1 10" xfId="20" xr:uid="{00000000-0005-0000-0000-000051180000}"/>
    <cellStyle name="Ç¥_마곡보완_LFD부산실행예산(020305)건축_골조공사견적가분석-1 10" xfId="21" xr:uid="{00000000-0005-0000-0000-000052180000}"/>
    <cellStyle name="C￥_마곡보완_LFD부산실행예산(020305)건축_골조공사견적가분석-1 2" xfId="740" xr:uid="{00000000-0005-0000-0000-000053180000}"/>
    <cellStyle name="Ç¥_마곡보완_LFD부산실행예산(020305)건축_골조공사견적가분석-1 2" xfId="741" xr:uid="{00000000-0005-0000-0000-000054180000}"/>
    <cellStyle name="C￥_마곡보완_LFD부산실행예산(020305)건축_골조공사견적가분석-1 3" xfId="1218" xr:uid="{00000000-0005-0000-0000-000055180000}"/>
    <cellStyle name="Ç¥_마곡보완_LFD부산실행예산(020305)건축_골조공사견적가분석-1 3" xfId="1219" xr:uid="{00000000-0005-0000-0000-000056180000}"/>
    <cellStyle name="C￥_마곡보완_LFD부산실행예산(020305)건축_골조공사견적가분석-1 4" xfId="1642" xr:uid="{00000000-0005-0000-0000-000057180000}"/>
    <cellStyle name="Ç¥_마곡보완_LFD부산실행예산(020305)건축_골조공사견적가분석-1 4" xfId="1643" xr:uid="{00000000-0005-0000-0000-000058180000}"/>
    <cellStyle name="C￥_마곡보완_LFD부산실행예산(020305)건축_골조공사견적가분석-1 5" xfId="2066" xr:uid="{00000000-0005-0000-0000-000059180000}"/>
    <cellStyle name="Ç¥_마곡보완_LFD부산실행예산(020305)건축_골조공사견적가분석-1 5" xfId="2067" xr:uid="{00000000-0005-0000-0000-00005A180000}"/>
    <cellStyle name="C￥_마곡보완_LFD부산실행예산(020305)건축_골조공사견적가분석-1 6" xfId="2490" xr:uid="{00000000-0005-0000-0000-00005B180000}"/>
    <cellStyle name="Ç¥_마곡보완_LFD부산실행예산(020305)건축_골조공사견적가분석-1 6" xfId="2491" xr:uid="{00000000-0005-0000-0000-00005C180000}"/>
    <cellStyle name="C￥_마곡보완_LFD부산실행예산(020305)건축_골조공사견적가분석-1 7" xfId="2914" xr:uid="{00000000-0005-0000-0000-00005D180000}"/>
    <cellStyle name="Ç¥_마곡보완_LFD부산실행예산(020305)건축_골조공사견적가분석-1 7" xfId="2915" xr:uid="{00000000-0005-0000-0000-00005E180000}"/>
    <cellStyle name="C￥_마곡보완_LFD부산실행예산(020305)건축_골조공사견적가분석-1 8" xfId="3338" xr:uid="{00000000-0005-0000-0000-00005F180000}"/>
    <cellStyle name="Ç¥_마곡보완_LFD부산실행예산(020305)건축_골조공사견적가분석-1 8" xfId="3339" xr:uid="{00000000-0005-0000-0000-000060180000}"/>
    <cellStyle name="C￥_마곡보완_LFD부산실행예산(020305)건축_골조공사견적가분석-1 9" xfId="3762" xr:uid="{00000000-0005-0000-0000-000061180000}"/>
    <cellStyle name="Ç¥_마곡보완_LFD부산실행예산(020305)건축_골조공사견적가분석-1 9" xfId="3763" xr:uid="{00000000-0005-0000-0000-000062180000}"/>
    <cellStyle name="C￥_마곡보완_LFD부산실행예산(020305)건축_골조공사견적가분석-1_덕천실행내역(토,조)정리전" xfId="16" xr:uid="{00000000-0005-0000-0000-000063180000}"/>
    <cellStyle name="Ç¥_마곡보완_LFD부산실행예산(020305)건축_골조공사견적가분석-1_덕천실행내역(토,조)정리전" xfId="17" xr:uid="{00000000-0005-0000-0000-000064180000}"/>
    <cellStyle name="C￥_마곡보완_LFD부산실행예산(020305)건축_골조공사견적가분석-1_덕천실행내역(토,조)정리전 10" xfId="22" xr:uid="{00000000-0005-0000-0000-000065180000}"/>
    <cellStyle name="Ç¥_마곡보완_LFD부산실행예산(020305)건축_골조공사견적가분석-1_덕천실행내역(토,조)정리전 10" xfId="23" xr:uid="{00000000-0005-0000-0000-000066180000}"/>
    <cellStyle name="C￥_마곡보완_LFD부산실행예산(020305)건축_골조공사견적가분석-1_덕천실행내역(토,조)정리전 2" xfId="742" xr:uid="{00000000-0005-0000-0000-000067180000}"/>
    <cellStyle name="Ç¥_마곡보완_LFD부산실행예산(020305)건축_골조공사견적가분석-1_덕천실행내역(토,조)정리전 2" xfId="743" xr:uid="{00000000-0005-0000-0000-000068180000}"/>
    <cellStyle name="C￥_마곡보완_LFD부산실행예산(020305)건축_골조공사견적가분석-1_덕천실행내역(토,조)정리전 3" xfId="1220" xr:uid="{00000000-0005-0000-0000-000069180000}"/>
    <cellStyle name="Ç¥_마곡보완_LFD부산실행예산(020305)건축_골조공사견적가분석-1_덕천실행내역(토,조)정리전 3" xfId="1221" xr:uid="{00000000-0005-0000-0000-00006A180000}"/>
    <cellStyle name="C￥_마곡보완_LFD부산실행예산(020305)건축_골조공사견적가분석-1_덕천실행내역(토,조)정리전 4" xfId="1644" xr:uid="{00000000-0005-0000-0000-00006B180000}"/>
    <cellStyle name="Ç¥_마곡보완_LFD부산실행예산(020305)건축_골조공사견적가분석-1_덕천실행내역(토,조)정리전 4" xfId="1645" xr:uid="{00000000-0005-0000-0000-00006C180000}"/>
    <cellStyle name="C￥_마곡보완_LFD부산실행예산(020305)건축_골조공사견적가분석-1_덕천실행내역(토,조)정리전 5" xfId="2068" xr:uid="{00000000-0005-0000-0000-00006D180000}"/>
    <cellStyle name="Ç¥_마곡보완_LFD부산실행예산(020305)건축_골조공사견적가분석-1_덕천실행내역(토,조)정리전 5" xfId="2069" xr:uid="{00000000-0005-0000-0000-00006E180000}"/>
    <cellStyle name="C￥_마곡보완_LFD부산실행예산(020305)건축_골조공사견적가분석-1_덕천실행내역(토,조)정리전 6" xfId="2492" xr:uid="{00000000-0005-0000-0000-00006F180000}"/>
    <cellStyle name="Ç¥_마곡보완_LFD부산실행예산(020305)건축_골조공사견적가분석-1_덕천실행내역(토,조)정리전 6" xfId="2493" xr:uid="{00000000-0005-0000-0000-000070180000}"/>
    <cellStyle name="C￥_마곡보완_LFD부산실행예산(020305)건축_골조공사견적가분석-1_덕천실행내역(토,조)정리전 7" xfId="2916" xr:uid="{00000000-0005-0000-0000-000071180000}"/>
    <cellStyle name="Ç¥_마곡보완_LFD부산실행예산(020305)건축_골조공사견적가분석-1_덕천실행내역(토,조)정리전 7" xfId="2917" xr:uid="{00000000-0005-0000-0000-000072180000}"/>
    <cellStyle name="C￥_마곡보완_LFD부산실행예산(020305)건축_골조공사견적가분석-1_덕천실행내역(토,조)정리전 8" xfId="3340" xr:uid="{00000000-0005-0000-0000-000073180000}"/>
    <cellStyle name="Ç¥_마곡보완_LFD부산실행예산(020305)건축_골조공사견적가분석-1_덕천실행내역(토,조)정리전 8" xfId="3341" xr:uid="{00000000-0005-0000-0000-000074180000}"/>
    <cellStyle name="C￥_마곡보완_LFD부산실행예산(020305)건축_골조공사견적가분석-1_덕천실행내역(토,조)정리전 9" xfId="3764" xr:uid="{00000000-0005-0000-0000-000075180000}"/>
    <cellStyle name="Ç¥_마곡보완_LFD부산실행예산(020305)건축_골조공사견적가분석-1_덕천실행내역(토,조)정리전 9" xfId="3765" xr:uid="{00000000-0005-0000-0000-000076180000}"/>
    <cellStyle name="C￥_마곡보완_LFD부산실행예산(020305)건축_골조공사견적가분석-1_덕천실행내역(토조)" xfId="18" xr:uid="{00000000-0005-0000-0000-000077180000}"/>
    <cellStyle name="Ç¥_마곡보완_LFD부산실행예산(020305)건축_골조공사견적가분석-1_덕천실행내역(토조)" xfId="19" xr:uid="{00000000-0005-0000-0000-000078180000}"/>
    <cellStyle name="C￥_마곡보완_LFD부산실행예산(020305)건축_골조공사견적가분석-1_덕천실행내역(토조) 10" xfId="24" xr:uid="{00000000-0005-0000-0000-000079180000}"/>
    <cellStyle name="Ç¥_마곡보완_LFD부산실행예산(020305)건축_골조공사견적가분석-1_덕천실행내역(토조) 10" xfId="25" xr:uid="{00000000-0005-0000-0000-00007A180000}"/>
    <cellStyle name="C￥_마곡보완_LFD부산실행예산(020305)건축_골조공사견적가분석-1_덕천실행내역(토조) 2" xfId="744" xr:uid="{00000000-0005-0000-0000-00007B180000}"/>
    <cellStyle name="Ç¥_마곡보완_LFD부산실행예산(020305)건축_골조공사견적가분석-1_덕천실행내역(토조) 2" xfId="745" xr:uid="{00000000-0005-0000-0000-00007C180000}"/>
    <cellStyle name="C￥_마곡보완_LFD부산실행예산(020305)건축_골조공사견적가분석-1_덕천실행내역(토조) 3" xfId="1222" xr:uid="{00000000-0005-0000-0000-00007D180000}"/>
    <cellStyle name="Ç¥_마곡보완_LFD부산실행예산(020305)건축_골조공사견적가분석-1_덕천실행내역(토조) 3" xfId="1223" xr:uid="{00000000-0005-0000-0000-00007E180000}"/>
    <cellStyle name="C￥_마곡보완_LFD부산실행예산(020305)건축_골조공사견적가분석-1_덕천실행내역(토조) 4" xfId="1646" xr:uid="{00000000-0005-0000-0000-00007F180000}"/>
    <cellStyle name="Ç¥_마곡보완_LFD부산실행예산(020305)건축_골조공사견적가분석-1_덕천실행내역(토조) 4" xfId="1647" xr:uid="{00000000-0005-0000-0000-000080180000}"/>
    <cellStyle name="C￥_마곡보완_LFD부산실행예산(020305)건축_골조공사견적가분석-1_덕천실행내역(토조) 5" xfId="2070" xr:uid="{00000000-0005-0000-0000-000081180000}"/>
    <cellStyle name="Ç¥_마곡보완_LFD부산실행예산(020305)건축_골조공사견적가분석-1_덕천실행내역(토조) 5" xfId="2071" xr:uid="{00000000-0005-0000-0000-000082180000}"/>
    <cellStyle name="C￥_마곡보완_LFD부산실행예산(020305)건축_골조공사견적가분석-1_덕천실행내역(토조) 6" xfId="2494" xr:uid="{00000000-0005-0000-0000-000083180000}"/>
    <cellStyle name="Ç¥_마곡보완_LFD부산실행예산(020305)건축_골조공사견적가분석-1_덕천실행내역(토조) 6" xfId="2495" xr:uid="{00000000-0005-0000-0000-000084180000}"/>
    <cellStyle name="C￥_마곡보완_LFD부산실행예산(020305)건축_골조공사견적가분석-1_덕천실행내역(토조) 7" xfId="2918" xr:uid="{00000000-0005-0000-0000-000085180000}"/>
    <cellStyle name="Ç¥_마곡보완_LFD부산실행예산(020305)건축_골조공사견적가분석-1_덕천실행내역(토조) 7" xfId="2919" xr:uid="{00000000-0005-0000-0000-000086180000}"/>
    <cellStyle name="C￥_마곡보완_LFD부산실행예산(020305)건축_골조공사견적가분석-1_덕천실행내역(토조) 8" xfId="3342" xr:uid="{00000000-0005-0000-0000-000087180000}"/>
    <cellStyle name="Ç¥_마곡보완_LFD부산실행예산(020305)건축_골조공사견적가분석-1_덕천실행내역(토조) 8" xfId="3343" xr:uid="{00000000-0005-0000-0000-000088180000}"/>
    <cellStyle name="C￥_마곡보완_LFD부산실행예산(020305)건축_골조공사견적가분석-1_덕천실행내역(토조) 9" xfId="3766" xr:uid="{00000000-0005-0000-0000-000089180000}"/>
    <cellStyle name="Ç¥_마곡보완_LFD부산실행예산(020305)건축_골조공사견적가분석-1_덕천실행내역(토조) 9" xfId="3767" xr:uid="{00000000-0005-0000-0000-00008A180000}"/>
    <cellStyle name="C￥_마곡보완_LFD부산실행예산(020305)건축_골조공사공내역(송부)" xfId="20" xr:uid="{00000000-0005-0000-0000-00008B180000}"/>
    <cellStyle name="Ç¥_마곡보완_LFD부산실행예산(020305)건축_골조공사공내역(송부)" xfId="21" xr:uid="{00000000-0005-0000-0000-00008C180000}"/>
    <cellStyle name="C￥_마곡보완_LFD부산실행예산(020305)건축_골조공사공내역(송부) 10" xfId="26" xr:uid="{00000000-0005-0000-0000-00008D180000}"/>
    <cellStyle name="Ç¥_마곡보완_LFD부산실행예산(020305)건축_골조공사공내역(송부) 10" xfId="27" xr:uid="{00000000-0005-0000-0000-00008E180000}"/>
    <cellStyle name="C￥_마곡보완_LFD부산실행예산(020305)건축_골조공사공내역(송부) 2" xfId="746" xr:uid="{00000000-0005-0000-0000-00008F180000}"/>
    <cellStyle name="Ç¥_마곡보완_LFD부산실행예산(020305)건축_골조공사공내역(송부) 2" xfId="747" xr:uid="{00000000-0005-0000-0000-000090180000}"/>
    <cellStyle name="C￥_마곡보완_LFD부산실행예산(020305)건축_골조공사공내역(송부) 3" xfId="1224" xr:uid="{00000000-0005-0000-0000-000091180000}"/>
    <cellStyle name="Ç¥_마곡보완_LFD부산실행예산(020305)건축_골조공사공내역(송부) 3" xfId="1225" xr:uid="{00000000-0005-0000-0000-000092180000}"/>
    <cellStyle name="C￥_마곡보완_LFD부산실행예산(020305)건축_골조공사공내역(송부) 4" xfId="1648" xr:uid="{00000000-0005-0000-0000-000093180000}"/>
    <cellStyle name="Ç¥_마곡보완_LFD부산실행예산(020305)건축_골조공사공내역(송부) 4" xfId="1649" xr:uid="{00000000-0005-0000-0000-000094180000}"/>
    <cellStyle name="C￥_마곡보완_LFD부산실행예산(020305)건축_골조공사공내역(송부) 5" xfId="2072" xr:uid="{00000000-0005-0000-0000-000095180000}"/>
    <cellStyle name="Ç¥_마곡보완_LFD부산실행예산(020305)건축_골조공사공내역(송부) 5" xfId="2073" xr:uid="{00000000-0005-0000-0000-000096180000}"/>
    <cellStyle name="C￥_마곡보완_LFD부산실행예산(020305)건축_골조공사공내역(송부) 6" xfId="2496" xr:uid="{00000000-0005-0000-0000-000097180000}"/>
    <cellStyle name="Ç¥_마곡보완_LFD부산실행예산(020305)건축_골조공사공내역(송부) 6" xfId="2497" xr:uid="{00000000-0005-0000-0000-000098180000}"/>
    <cellStyle name="C￥_마곡보완_LFD부산실행예산(020305)건축_골조공사공내역(송부) 7" xfId="2920" xr:uid="{00000000-0005-0000-0000-000099180000}"/>
    <cellStyle name="Ç¥_마곡보완_LFD부산실행예산(020305)건축_골조공사공내역(송부) 7" xfId="2921" xr:uid="{00000000-0005-0000-0000-00009A180000}"/>
    <cellStyle name="C￥_마곡보완_LFD부산실행예산(020305)건축_골조공사공내역(송부) 8" xfId="3344" xr:uid="{00000000-0005-0000-0000-00009B180000}"/>
    <cellStyle name="Ç¥_마곡보완_LFD부산실행예산(020305)건축_골조공사공내역(송부) 8" xfId="3345" xr:uid="{00000000-0005-0000-0000-00009C180000}"/>
    <cellStyle name="C￥_마곡보완_LFD부산실행예산(020305)건축_골조공사공내역(송부) 9" xfId="3768" xr:uid="{00000000-0005-0000-0000-00009D180000}"/>
    <cellStyle name="Ç¥_마곡보완_LFD부산실행예산(020305)건축_골조공사공내역(송부) 9" xfId="3769" xr:uid="{00000000-0005-0000-0000-00009E180000}"/>
    <cellStyle name="C￥_마곡보완_LFD부산실행예산(020305)건축_골조공사공내역(송부)_덕천실행내역(토,조)정리전" xfId="22" xr:uid="{00000000-0005-0000-0000-00009F180000}"/>
    <cellStyle name="Ç¥_마곡보완_LFD부산실행예산(020305)건축_골조공사공내역(송부)_덕천실행내역(토,조)정리전" xfId="23" xr:uid="{00000000-0005-0000-0000-0000A0180000}"/>
    <cellStyle name="C￥_마곡보완_LFD부산실행예산(020305)건축_골조공사공내역(송부)_덕천실행내역(토,조)정리전 10" xfId="28" xr:uid="{00000000-0005-0000-0000-0000A1180000}"/>
    <cellStyle name="Ç¥_마곡보완_LFD부산실행예산(020305)건축_골조공사공내역(송부)_덕천실행내역(토,조)정리전 10" xfId="29" xr:uid="{00000000-0005-0000-0000-0000A2180000}"/>
    <cellStyle name="C￥_마곡보완_LFD부산실행예산(020305)건축_골조공사공내역(송부)_덕천실행내역(토,조)정리전 2" xfId="748" xr:uid="{00000000-0005-0000-0000-0000A3180000}"/>
    <cellStyle name="Ç¥_마곡보완_LFD부산실행예산(020305)건축_골조공사공내역(송부)_덕천실행내역(토,조)정리전 2" xfId="749" xr:uid="{00000000-0005-0000-0000-0000A4180000}"/>
    <cellStyle name="C￥_마곡보완_LFD부산실행예산(020305)건축_골조공사공내역(송부)_덕천실행내역(토,조)정리전 3" xfId="1226" xr:uid="{00000000-0005-0000-0000-0000A5180000}"/>
    <cellStyle name="Ç¥_마곡보완_LFD부산실행예산(020305)건축_골조공사공내역(송부)_덕천실행내역(토,조)정리전 3" xfId="1227" xr:uid="{00000000-0005-0000-0000-0000A6180000}"/>
    <cellStyle name="C￥_마곡보완_LFD부산실행예산(020305)건축_골조공사공내역(송부)_덕천실행내역(토,조)정리전 4" xfId="1650" xr:uid="{00000000-0005-0000-0000-0000A7180000}"/>
    <cellStyle name="Ç¥_마곡보완_LFD부산실행예산(020305)건축_골조공사공내역(송부)_덕천실행내역(토,조)정리전 4" xfId="1651" xr:uid="{00000000-0005-0000-0000-0000A8180000}"/>
    <cellStyle name="C￥_마곡보완_LFD부산실행예산(020305)건축_골조공사공내역(송부)_덕천실행내역(토,조)정리전 5" xfId="2074" xr:uid="{00000000-0005-0000-0000-0000A9180000}"/>
    <cellStyle name="Ç¥_마곡보완_LFD부산실행예산(020305)건축_골조공사공내역(송부)_덕천실행내역(토,조)정리전 5" xfId="2075" xr:uid="{00000000-0005-0000-0000-0000AA180000}"/>
    <cellStyle name="C￥_마곡보완_LFD부산실행예산(020305)건축_골조공사공내역(송부)_덕천실행내역(토,조)정리전 6" xfId="2498" xr:uid="{00000000-0005-0000-0000-0000AB180000}"/>
    <cellStyle name="Ç¥_마곡보완_LFD부산실행예산(020305)건축_골조공사공내역(송부)_덕천실행내역(토,조)정리전 6" xfId="2499" xr:uid="{00000000-0005-0000-0000-0000AC180000}"/>
    <cellStyle name="C￥_마곡보완_LFD부산실행예산(020305)건축_골조공사공내역(송부)_덕천실행내역(토,조)정리전 7" xfId="2922" xr:uid="{00000000-0005-0000-0000-0000AD180000}"/>
    <cellStyle name="Ç¥_마곡보완_LFD부산실행예산(020305)건축_골조공사공내역(송부)_덕천실행내역(토,조)정리전 7" xfId="2923" xr:uid="{00000000-0005-0000-0000-0000AE180000}"/>
    <cellStyle name="C￥_마곡보완_LFD부산실행예산(020305)건축_골조공사공내역(송부)_덕천실행내역(토,조)정리전 8" xfId="3346" xr:uid="{00000000-0005-0000-0000-0000AF180000}"/>
    <cellStyle name="Ç¥_마곡보완_LFD부산실행예산(020305)건축_골조공사공내역(송부)_덕천실행내역(토,조)정리전 8" xfId="3347" xr:uid="{00000000-0005-0000-0000-0000B0180000}"/>
    <cellStyle name="C￥_마곡보완_LFD부산실행예산(020305)건축_골조공사공내역(송부)_덕천실행내역(토,조)정리전 9" xfId="3770" xr:uid="{00000000-0005-0000-0000-0000B1180000}"/>
    <cellStyle name="Ç¥_마곡보완_LFD부산실행예산(020305)건축_골조공사공내역(송부)_덕천실행내역(토,조)정리전 9" xfId="3771" xr:uid="{00000000-0005-0000-0000-0000B2180000}"/>
    <cellStyle name="C￥_마곡보완_LFD부산실행예산(020305)건축_골조공사공내역(송부)_덕천실행내역(토조)" xfId="24" xr:uid="{00000000-0005-0000-0000-0000B3180000}"/>
    <cellStyle name="Ç¥_마곡보완_LFD부산실행예산(020305)건축_골조공사공내역(송부)_덕천실행내역(토조)" xfId="25" xr:uid="{00000000-0005-0000-0000-0000B4180000}"/>
    <cellStyle name="C￥_마곡보완_LFD부산실행예산(020305)건축_골조공사공내역(송부)_덕천실행내역(토조) 10" xfId="30" xr:uid="{00000000-0005-0000-0000-0000B5180000}"/>
    <cellStyle name="Ç¥_마곡보완_LFD부산실행예산(020305)건축_골조공사공내역(송부)_덕천실행내역(토조) 10" xfId="31" xr:uid="{00000000-0005-0000-0000-0000B6180000}"/>
    <cellStyle name="C￥_마곡보완_LFD부산실행예산(020305)건축_골조공사공내역(송부)_덕천실행내역(토조) 2" xfId="750" xr:uid="{00000000-0005-0000-0000-0000B7180000}"/>
    <cellStyle name="Ç¥_마곡보완_LFD부산실행예산(020305)건축_골조공사공내역(송부)_덕천실행내역(토조) 2" xfId="751" xr:uid="{00000000-0005-0000-0000-0000B8180000}"/>
    <cellStyle name="C￥_마곡보완_LFD부산실행예산(020305)건축_골조공사공내역(송부)_덕천실행내역(토조) 3" xfId="1228" xr:uid="{00000000-0005-0000-0000-0000B9180000}"/>
    <cellStyle name="Ç¥_마곡보완_LFD부산실행예산(020305)건축_골조공사공내역(송부)_덕천실행내역(토조) 3" xfId="1229" xr:uid="{00000000-0005-0000-0000-0000BA180000}"/>
    <cellStyle name="C￥_마곡보완_LFD부산실행예산(020305)건축_골조공사공내역(송부)_덕천실행내역(토조) 4" xfId="1652" xr:uid="{00000000-0005-0000-0000-0000BB180000}"/>
    <cellStyle name="Ç¥_마곡보완_LFD부산실행예산(020305)건축_골조공사공내역(송부)_덕천실행내역(토조) 4" xfId="1653" xr:uid="{00000000-0005-0000-0000-0000BC180000}"/>
    <cellStyle name="C￥_마곡보완_LFD부산실행예산(020305)건축_골조공사공내역(송부)_덕천실행내역(토조) 5" xfId="2076" xr:uid="{00000000-0005-0000-0000-0000BD180000}"/>
    <cellStyle name="Ç¥_마곡보완_LFD부산실행예산(020305)건축_골조공사공내역(송부)_덕천실행내역(토조) 5" xfId="2077" xr:uid="{00000000-0005-0000-0000-0000BE180000}"/>
    <cellStyle name="C￥_마곡보완_LFD부산실행예산(020305)건축_골조공사공내역(송부)_덕천실행내역(토조) 6" xfId="2500" xr:uid="{00000000-0005-0000-0000-0000BF180000}"/>
    <cellStyle name="Ç¥_마곡보완_LFD부산실행예산(020305)건축_골조공사공내역(송부)_덕천실행내역(토조) 6" xfId="2501" xr:uid="{00000000-0005-0000-0000-0000C0180000}"/>
    <cellStyle name="C￥_마곡보완_LFD부산실행예산(020305)건축_골조공사공내역(송부)_덕천실행내역(토조) 7" xfId="2924" xr:uid="{00000000-0005-0000-0000-0000C1180000}"/>
    <cellStyle name="Ç¥_마곡보완_LFD부산실행예산(020305)건축_골조공사공내역(송부)_덕천실행내역(토조) 7" xfId="2925" xr:uid="{00000000-0005-0000-0000-0000C2180000}"/>
    <cellStyle name="C￥_마곡보완_LFD부산실행예산(020305)건축_골조공사공내역(송부)_덕천실행내역(토조) 8" xfId="3348" xr:uid="{00000000-0005-0000-0000-0000C3180000}"/>
    <cellStyle name="Ç¥_마곡보완_LFD부산실행예산(020305)건축_골조공사공내역(송부)_덕천실행내역(토조) 8" xfId="3349" xr:uid="{00000000-0005-0000-0000-0000C4180000}"/>
    <cellStyle name="C￥_마곡보완_LFD부산실행예산(020305)건축_골조공사공내역(송부)_덕천실행내역(토조) 9" xfId="3772" xr:uid="{00000000-0005-0000-0000-0000C5180000}"/>
    <cellStyle name="Ç¥_마곡보완_LFD부산실행예산(020305)건축_골조공사공내역(송부)_덕천실행내역(토조) 9" xfId="3773" xr:uid="{00000000-0005-0000-0000-0000C6180000}"/>
    <cellStyle name="C￥_마곡보완_LFD부산실행예산(020305)건축_골조공사공내역(장)" xfId="26" xr:uid="{00000000-0005-0000-0000-0000C7180000}"/>
    <cellStyle name="Ç¥_마곡보완_LFD부산실행예산(020305)건축_골조공사공내역(장)" xfId="27" xr:uid="{00000000-0005-0000-0000-0000C8180000}"/>
    <cellStyle name="C￥_마곡보완_LFD부산실행예산(020305)건축_골조공사공내역(장) 10" xfId="32" xr:uid="{00000000-0005-0000-0000-0000C9180000}"/>
    <cellStyle name="Ç¥_마곡보완_LFD부산실행예산(020305)건축_골조공사공내역(장) 10" xfId="33" xr:uid="{00000000-0005-0000-0000-0000CA180000}"/>
    <cellStyle name="C￥_마곡보완_LFD부산실행예산(020305)건축_골조공사공내역(장) 2" xfId="752" xr:uid="{00000000-0005-0000-0000-0000CB180000}"/>
    <cellStyle name="Ç¥_마곡보완_LFD부산실행예산(020305)건축_골조공사공내역(장) 2" xfId="753" xr:uid="{00000000-0005-0000-0000-0000CC180000}"/>
    <cellStyle name="C￥_마곡보완_LFD부산실행예산(020305)건축_골조공사공내역(장) 3" xfId="1230" xr:uid="{00000000-0005-0000-0000-0000CD180000}"/>
    <cellStyle name="Ç¥_마곡보완_LFD부산실행예산(020305)건축_골조공사공내역(장) 3" xfId="1231" xr:uid="{00000000-0005-0000-0000-0000CE180000}"/>
    <cellStyle name="C￥_마곡보완_LFD부산실행예산(020305)건축_골조공사공내역(장) 4" xfId="1654" xr:uid="{00000000-0005-0000-0000-0000CF180000}"/>
    <cellStyle name="Ç¥_마곡보완_LFD부산실행예산(020305)건축_골조공사공내역(장) 4" xfId="1655" xr:uid="{00000000-0005-0000-0000-0000D0180000}"/>
    <cellStyle name="C￥_마곡보완_LFD부산실행예산(020305)건축_골조공사공내역(장) 5" xfId="2078" xr:uid="{00000000-0005-0000-0000-0000D1180000}"/>
    <cellStyle name="Ç¥_마곡보완_LFD부산실행예산(020305)건축_골조공사공내역(장) 5" xfId="2079" xr:uid="{00000000-0005-0000-0000-0000D2180000}"/>
    <cellStyle name="C￥_마곡보완_LFD부산실행예산(020305)건축_골조공사공내역(장) 6" xfId="2502" xr:uid="{00000000-0005-0000-0000-0000D3180000}"/>
    <cellStyle name="Ç¥_마곡보완_LFD부산실행예산(020305)건축_골조공사공내역(장) 6" xfId="2503" xr:uid="{00000000-0005-0000-0000-0000D4180000}"/>
    <cellStyle name="C￥_마곡보완_LFD부산실행예산(020305)건축_골조공사공내역(장) 7" xfId="2926" xr:uid="{00000000-0005-0000-0000-0000D5180000}"/>
    <cellStyle name="Ç¥_마곡보완_LFD부산실행예산(020305)건축_골조공사공내역(장) 7" xfId="2927" xr:uid="{00000000-0005-0000-0000-0000D6180000}"/>
    <cellStyle name="C￥_마곡보완_LFD부산실행예산(020305)건축_골조공사공내역(장) 8" xfId="3350" xr:uid="{00000000-0005-0000-0000-0000D7180000}"/>
    <cellStyle name="Ç¥_마곡보완_LFD부산실행예산(020305)건축_골조공사공내역(장) 8" xfId="3351" xr:uid="{00000000-0005-0000-0000-0000D8180000}"/>
    <cellStyle name="C￥_마곡보완_LFD부산실행예산(020305)건축_골조공사공내역(장) 9" xfId="3774" xr:uid="{00000000-0005-0000-0000-0000D9180000}"/>
    <cellStyle name="Ç¥_마곡보완_LFD부산실행예산(020305)건축_골조공사공내역(장) 9" xfId="3775" xr:uid="{00000000-0005-0000-0000-0000DA180000}"/>
    <cellStyle name="C￥_마곡보완_LFD부산실행예산(020305)건축_골조공사공내역(장)_덕천실행내역(토,조)정리전" xfId="28" xr:uid="{00000000-0005-0000-0000-0000DB180000}"/>
    <cellStyle name="Ç¥_마곡보완_LFD부산실행예산(020305)건축_골조공사공내역(장)_덕천실행내역(토,조)정리전" xfId="29" xr:uid="{00000000-0005-0000-0000-0000DC180000}"/>
    <cellStyle name="C￥_마곡보완_LFD부산실행예산(020305)건축_골조공사공내역(장)_덕천실행내역(토,조)정리전 10" xfId="34" xr:uid="{00000000-0005-0000-0000-0000DD180000}"/>
    <cellStyle name="Ç¥_마곡보완_LFD부산실행예산(020305)건축_골조공사공내역(장)_덕천실행내역(토,조)정리전 10" xfId="35" xr:uid="{00000000-0005-0000-0000-0000DE180000}"/>
    <cellStyle name="C￥_마곡보완_LFD부산실행예산(020305)건축_골조공사공내역(장)_덕천실행내역(토,조)정리전 2" xfId="754" xr:uid="{00000000-0005-0000-0000-0000DF180000}"/>
    <cellStyle name="Ç¥_마곡보완_LFD부산실행예산(020305)건축_골조공사공내역(장)_덕천실행내역(토,조)정리전 2" xfId="755" xr:uid="{00000000-0005-0000-0000-0000E0180000}"/>
    <cellStyle name="C￥_마곡보완_LFD부산실행예산(020305)건축_골조공사공내역(장)_덕천실행내역(토,조)정리전 3" xfId="1232" xr:uid="{00000000-0005-0000-0000-0000E1180000}"/>
    <cellStyle name="Ç¥_마곡보완_LFD부산실행예산(020305)건축_골조공사공내역(장)_덕천실행내역(토,조)정리전 3" xfId="1233" xr:uid="{00000000-0005-0000-0000-0000E2180000}"/>
    <cellStyle name="C￥_마곡보완_LFD부산실행예산(020305)건축_골조공사공내역(장)_덕천실행내역(토,조)정리전 4" xfId="1656" xr:uid="{00000000-0005-0000-0000-0000E3180000}"/>
    <cellStyle name="Ç¥_마곡보완_LFD부산실행예산(020305)건축_골조공사공내역(장)_덕천실행내역(토,조)정리전 4" xfId="1657" xr:uid="{00000000-0005-0000-0000-0000E4180000}"/>
    <cellStyle name="C￥_마곡보완_LFD부산실행예산(020305)건축_골조공사공내역(장)_덕천실행내역(토,조)정리전 5" xfId="2080" xr:uid="{00000000-0005-0000-0000-0000E5180000}"/>
    <cellStyle name="Ç¥_마곡보완_LFD부산실행예산(020305)건축_골조공사공내역(장)_덕천실행내역(토,조)정리전 5" xfId="2081" xr:uid="{00000000-0005-0000-0000-0000E6180000}"/>
    <cellStyle name="C￥_마곡보완_LFD부산실행예산(020305)건축_골조공사공내역(장)_덕천실행내역(토,조)정리전 6" xfId="2504" xr:uid="{00000000-0005-0000-0000-0000E7180000}"/>
    <cellStyle name="Ç¥_마곡보완_LFD부산실행예산(020305)건축_골조공사공내역(장)_덕천실행내역(토,조)정리전 6" xfId="2505" xr:uid="{00000000-0005-0000-0000-0000E8180000}"/>
    <cellStyle name="C￥_마곡보완_LFD부산실행예산(020305)건축_골조공사공내역(장)_덕천실행내역(토,조)정리전 7" xfId="2928" xr:uid="{00000000-0005-0000-0000-0000E9180000}"/>
    <cellStyle name="Ç¥_마곡보완_LFD부산실행예산(020305)건축_골조공사공내역(장)_덕천실행내역(토,조)정리전 7" xfId="2929" xr:uid="{00000000-0005-0000-0000-0000EA180000}"/>
    <cellStyle name="C￥_마곡보완_LFD부산실행예산(020305)건축_골조공사공내역(장)_덕천실행내역(토,조)정리전 8" xfId="3352" xr:uid="{00000000-0005-0000-0000-0000EB180000}"/>
    <cellStyle name="Ç¥_마곡보완_LFD부산실행예산(020305)건축_골조공사공내역(장)_덕천실행내역(토,조)정리전 8" xfId="3353" xr:uid="{00000000-0005-0000-0000-0000EC180000}"/>
    <cellStyle name="C￥_마곡보완_LFD부산실행예산(020305)건축_골조공사공내역(장)_덕천실행내역(토,조)정리전 9" xfId="3776" xr:uid="{00000000-0005-0000-0000-0000ED180000}"/>
    <cellStyle name="Ç¥_마곡보완_LFD부산실행예산(020305)건축_골조공사공내역(장)_덕천실행내역(토,조)정리전 9" xfId="3777" xr:uid="{00000000-0005-0000-0000-0000EE180000}"/>
    <cellStyle name="C￥_마곡보완_LFD부산실행예산(020305)건축_골조공사공내역(장)_덕천실행내역(토조)" xfId="30" xr:uid="{00000000-0005-0000-0000-0000EF180000}"/>
    <cellStyle name="Ç¥_마곡보완_LFD부산실행예산(020305)건축_골조공사공내역(장)_덕천실행내역(토조)" xfId="31" xr:uid="{00000000-0005-0000-0000-0000F0180000}"/>
    <cellStyle name="C￥_마곡보완_LFD부산실행예산(020305)건축_골조공사공내역(장)_덕천실행내역(토조) 10" xfId="36" xr:uid="{00000000-0005-0000-0000-0000F1180000}"/>
    <cellStyle name="Ç¥_마곡보완_LFD부산실행예산(020305)건축_골조공사공내역(장)_덕천실행내역(토조) 10" xfId="37" xr:uid="{00000000-0005-0000-0000-0000F2180000}"/>
    <cellStyle name="C￥_마곡보완_LFD부산실행예산(020305)건축_골조공사공내역(장)_덕천실행내역(토조) 2" xfId="756" xr:uid="{00000000-0005-0000-0000-0000F3180000}"/>
    <cellStyle name="Ç¥_마곡보완_LFD부산실행예산(020305)건축_골조공사공내역(장)_덕천실행내역(토조) 2" xfId="757" xr:uid="{00000000-0005-0000-0000-0000F4180000}"/>
    <cellStyle name="C￥_마곡보완_LFD부산실행예산(020305)건축_골조공사공내역(장)_덕천실행내역(토조) 3" xfId="1234" xr:uid="{00000000-0005-0000-0000-0000F5180000}"/>
    <cellStyle name="Ç¥_마곡보완_LFD부산실행예산(020305)건축_골조공사공내역(장)_덕천실행내역(토조) 3" xfId="1235" xr:uid="{00000000-0005-0000-0000-0000F6180000}"/>
    <cellStyle name="C￥_마곡보완_LFD부산실행예산(020305)건축_골조공사공내역(장)_덕천실행내역(토조) 4" xfId="1658" xr:uid="{00000000-0005-0000-0000-0000F7180000}"/>
    <cellStyle name="Ç¥_마곡보완_LFD부산실행예산(020305)건축_골조공사공내역(장)_덕천실행내역(토조) 4" xfId="1659" xr:uid="{00000000-0005-0000-0000-0000F8180000}"/>
    <cellStyle name="C￥_마곡보완_LFD부산실행예산(020305)건축_골조공사공내역(장)_덕천실행내역(토조) 5" xfId="2082" xr:uid="{00000000-0005-0000-0000-0000F9180000}"/>
    <cellStyle name="Ç¥_마곡보완_LFD부산실행예산(020305)건축_골조공사공내역(장)_덕천실행내역(토조) 5" xfId="2083" xr:uid="{00000000-0005-0000-0000-0000FA180000}"/>
    <cellStyle name="C￥_마곡보완_LFD부산실행예산(020305)건축_골조공사공내역(장)_덕천실행내역(토조) 6" xfId="2506" xr:uid="{00000000-0005-0000-0000-0000FB180000}"/>
    <cellStyle name="Ç¥_마곡보완_LFD부산실행예산(020305)건축_골조공사공내역(장)_덕천실행내역(토조) 6" xfId="2507" xr:uid="{00000000-0005-0000-0000-0000FC180000}"/>
    <cellStyle name="C￥_마곡보완_LFD부산실행예산(020305)건축_골조공사공내역(장)_덕천실행내역(토조) 7" xfId="2930" xr:uid="{00000000-0005-0000-0000-0000FD180000}"/>
    <cellStyle name="Ç¥_마곡보완_LFD부산실행예산(020305)건축_골조공사공내역(장)_덕천실행내역(토조) 7" xfId="2931" xr:uid="{00000000-0005-0000-0000-0000FE180000}"/>
    <cellStyle name="C￥_마곡보완_LFD부산실행예산(020305)건축_골조공사공내역(장)_덕천실행내역(토조) 8" xfId="3354" xr:uid="{00000000-0005-0000-0000-0000FF180000}"/>
    <cellStyle name="Ç¥_마곡보완_LFD부산실행예산(020305)건축_골조공사공내역(장)_덕천실행내역(토조) 8" xfId="3355" xr:uid="{00000000-0005-0000-0000-000000190000}"/>
    <cellStyle name="C￥_마곡보완_LFD부산실행예산(020305)건축_골조공사공내역(장)_덕천실행내역(토조) 9" xfId="3778" xr:uid="{00000000-0005-0000-0000-000001190000}"/>
    <cellStyle name="Ç¥_마곡보완_LFD부산실행예산(020305)건축_골조공사공내역(장)_덕천실행내역(토조) 9" xfId="3779" xr:uid="{00000000-0005-0000-0000-000002190000}"/>
    <cellStyle name="C￥_마곡보완_LFD부산실행예산(020305)건축_골조공사실행예산품의" xfId="32" xr:uid="{00000000-0005-0000-0000-000003190000}"/>
    <cellStyle name="Ç¥_마곡보완_LFD부산실행예산(020305)건축_골조공사실행예산품의" xfId="33" xr:uid="{00000000-0005-0000-0000-000004190000}"/>
    <cellStyle name="C￥_마곡보완_LFD부산실행예산(020305)건축_골조공사실행예산품의 10" xfId="38" xr:uid="{00000000-0005-0000-0000-000005190000}"/>
    <cellStyle name="Ç¥_마곡보완_LFD부산실행예산(020305)건축_골조공사실행예산품의 10" xfId="39" xr:uid="{00000000-0005-0000-0000-000006190000}"/>
    <cellStyle name="C￥_마곡보완_LFD부산실행예산(020305)건축_골조공사실행예산품의 2" xfId="758" xr:uid="{00000000-0005-0000-0000-000007190000}"/>
    <cellStyle name="Ç¥_마곡보완_LFD부산실행예산(020305)건축_골조공사실행예산품의 2" xfId="759" xr:uid="{00000000-0005-0000-0000-000008190000}"/>
    <cellStyle name="C￥_마곡보완_LFD부산실행예산(020305)건축_골조공사실행예산품의 3" xfId="1236" xr:uid="{00000000-0005-0000-0000-000009190000}"/>
    <cellStyle name="Ç¥_마곡보완_LFD부산실행예산(020305)건축_골조공사실행예산품의 3" xfId="1237" xr:uid="{00000000-0005-0000-0000-00000A190000}"/>
    <cellStyle name="C￥_마곡보완_LFD부산실행예산(020305)건축_골조공사실행예산품의 4" xfId="1660" xr:uid="{00000000-0005-0000-0000-00000B190000}"/>
    <cellStyle name="Ç¥_마곡보완_LFD부산실행예산(020305)건축_골조공사실행예산품의 4" xfId="1661" xr:uid="{00000000-0005-0000-0000-00000C190000}"/>
    <cellStyle name="C￥_마곡보완_LFD부산실행예산(020305)건축_골조공사실행예산품의 5" xfId="2084" xr:uid="{00000000-0005-0000-0000-00000D190000}"/>
    <cellStyle name="Ç¥_마곡보완_LFD부산실행예산(020305)건축_골조공사실행예산품의 5" xfId="2085" xr:uid="{00000000-0005-0000-0000-00000E190000}"/>
    <cellStyle name="C￥_마곡보완_LFD부산실행예산(020305)건축_골조공사실행예산품의 6" xfId="2508" xr:uid="{00000000-0005-0000-0000-00000F190000}"/>
    <cellStyle name="Ç¥_마곡보완_LFD부산실행예산(020305)건축_골조공사실행예산품의 6" xfId="2509" xr:uid="{00000000-0005-0000-0000-000010190000}"/>
    <cellStyle name="C￥_마곡보완_LFD부산실행예산(020305)건축_골조공사실행예산품의 7" xfId="2932" xr:uid="{00000000-0005-0000-0000-000011190000}"/>
    <cellStyle name="Ç¥_마곡보완_LFD부산실행예산(020305)건축_골조공사실행예산품의 7" xfId="2933" xr:uid="{00000000-0005-0000-0000-000012190000}"/>
    <cellStyle name="C￥_마곡보완_LFD부산실행예산(020305)건축_골조공사실행예산품의 8" xfId="3356" xr:uid="{00000000-0005-0000-0000-000013190000}"/>
    <cellStyle name="Ç¥_마곡보완_LFD부산실행예산(020305)건축_골조공사실행예산품의 8" xfId="3357" xr:uid="{00000000-0005-0000-0000-000014190000}"/>
    <cellStyle name="C￥_마곡보완_LFD부산실행예산(020305)건축_골조공사실행예산품의 9" xfId="3780" xr:uid="{00000000-0005-0000-0000-000015190000}"/>
    <cellStyle name="Ç¥_마곡보완_LFD부산실행예산(020305)건축_골조공사실행예산품의 9" xfId="3781" xr:uid="{00000000-0005-0000-0000-000016190000}"/>
    <cellStyle name="C￥_마곡보완_LFD부산실행예산(020305)건축_골조공사실행예산품의_덕천실행내역(토,조)정리전" xfId="34" xr:uid="{00000000-0005-0000-0000-000017190000}"/>
    <cellStyle name="Ç¥_마곡보완_LFD부산실행예산(020305)건축_골조공사실행예산품의_덕천실행내역(토,조)정리전" xfId="35" xr:uid="{00000000-0005-0000-0000-000018190000}"/>
    <cellStyle name="C￥_마곡보완_LFD부산실행예산(020305)건축_골조공사실행예산품의_덕천실행내역(토,조)정리전 10" xfId="40" xr:uid="{00000000-0005-0000-0000-000019190000}"/>
    <cellStyle name="Ç¥_마곡보완_LFD부산실행예산(020305)건축_골조공사실행예산품의_덕천실행내역(토,조)정리전 10" xfId="41" xr:uid="{00000000-0005-0000-0000-00001A190000}"/>
    <cellStyle name="C￥_마곡보완_LFD부산실행예산(020305)건축_골조공사실행예산품의_덕천실행내역(토,조)정리전 2" xfId="760" xr:uid="{00000000-0005-0000-0000-00001B190000}"/>
    <cellStyle name="Ç¥_마곡보완_LFD부산실행예산(020305)건축_골조공사실행예산품의_덕천실행내역(토,조)정리전 2" xfId="761" xr:uid="{00000000-0005-0000-0000-00001C190000}"/>
    <cellStyle name="C￥_마곡보완_LFD부산실행예산(020305)건축_골조공사실행예산품의_덕천실행내역(토,조)정리전 3" xfId="1238" xr:uid="{00000000-0005-0000-0000-00001D190000}"/>
    <cellStyle name="Ç¥_마곡보완_LFD부산실행예산(020305)건축_골조공사실행예산품의_덕천실행내역(토,조)정리전 3" xfId="1239" xr:uid="{00000000-0005-0000-0000-00001E190000}"/>
    <cellStyle name="C￥_마곡보완_LFD부산실행예산(020305)건축_골조공사실행예산품의_덕천실행내역(토,조)정리전 4" xfId="1662" xr:uid="{00000000-0005-0000-0000-00001F190000}"/>
    <cellStyle name="Ç¥_마곡보완_LFD부산실행예산(020305)건축_골조공사실행예산품의_덕천실행내역(토,조)정리전 4" xfId="1663" xr:uid="{00000000-0005-0000-0000-000020190000}"/>
    <cellStyle name="C￥_마곡보완_LFD부산실행예산(020305)건축_골조공사실행예산품의_덕천실행내역(토,조)정리전 5" xfId="2086" xr:uid="{00000000-0005-0000-0000-000021190000}"/>
    <cellStyle name="Ç¥_마곡보완_LFD부산실행예산(020305)건축_골조공사실행예산품의_덕천실행내역(토,조)정리전 5" xfId="2087" xr:uid="{00000000-0005-0000-0000-000022190000}"/>
    <cellStyle name="C￥_마곡보완_LFD부산실행예산(020305)건축_골조공사실행예산품의_덕천실행내역(토,조)정리전 6" xfId="2510" xr:uid="{00000000-0005-0000-0000-000023190000}"/>
    <cellStyle name="Ç¥_마곡보완_LFD부산실행예산(020305)건축_골조공사실행예산품의_덕천실행내역(토,조)정리전 6" xfId="2511" xr:uid="{00000000-0005-0000-0000-000024190000}"/>
    <cellStyle name="C￥_마곡보완_LFD부산실행예산(020305)건축_골조공사실행예산품의_덕천실행내역(토,조)정리전 7" xfId="2934" xr:uid="{00000000-0005-0000-0000-000025190000}"/>
    <cellStyle name="Ç¥_마곡보완_LFD부산실행예산(020305)건축_골조공사실행예산품의_덕천실행내역(토,조)정리전 7" xfId="2935" xr:uid="{00000000-0005-0000-0000-000026190000}"/>
    <cellStyle name="C￥_마곡보완_LFD부산실행예산(020305)건축_골조공사실행예산품의_덕천실행내역(토,조)정리전 8" xfId="3358" xr:uid="{00000000-0005-0000-0000-000027190000}"/>
    <cellStyle name="Ç¥_마곡보완_LFD부산실행예산(020305)건축_골조공사실행예산품의_덕천실행내역(토,조)정리전 8" xfId="3359" xr:uid="{00000000-0005-0000-0000-000028190000}"/>
    <cellStyle name="C￥_마곡보완_LFD부산실행예산(020305)건축_골조공사실행예산품의_덕천실행내역(토,조)정리전 9" xfId="3782" xr:uid="{00000000-0005-0000-0000-000029190000}"/>
    <cellStyle name="Ç¥_마곡보완_LFD부산실행예산(020305)건축_골조공사실행예산품의_덕천실행내역(토,조)정리전 9" xfId="3783" xr:uid="{00000000-0005-0000-0000-00002A190000}"/>
    <cellStyle name="C￥_마곡보완_LFD부산실행예산(020305)건축_골조공사실행예산품의_덕천실행내역(토조)" xfId="36" xr:uid="{00000000-0005-0000-0000-00002B190000}"/>
    <cellStyle name="Ç¥_마곡보완_LFD부산실행예산(020305)건축_골조공사실행예산품의_덕천실행내역(토조)" xfId="37" xr:uid="{00000000-0005-0000-0000-00002C190000}"/>
    <cellStyle name="C￥_마곡보완_LFD부산실행예산(020305)건축_골조공사실행예산품의_덕천실행내역(토조) 10" xfId="42" xr:uid="{00000000-0005-0000-0000-00002D190000}"/>
    <cellStyle name="Ç¥_마곡보완_LFD부산실행예산(020305)건축_골조공사실행예산품의_덕천실행내역(토조) 10" xfId="43" xr:uid="{00000000-0005-0000-0000-00002E190000}"/>
    <cellStyle name="C￥_마곡보완_LFD부산실행예산(020305)건축_골조공사실행예산품의_덕천실행내역(토조) 2" xfId="762" xr:uid="{00000000-0005-0000-0000-00002F190000}"/>
    <cellStyle name="Ç¥_마곡보완_LFD부산실행예산(020305)건축_골조공사실행예산품의_덕천실행내역(토조) 2" xfId="763" xr:uid="{00000000-0005-0000-0000-000030190000}"/>
    <cellStyle name="C￥_마곡보완_LFD부산실행예산(020305)건축_골조공사실행예산품의_덕천실행내역(토조) 3" xfId="1240" xr:uid="{00000000-0005-0000-0000-000031190000}"/>
    <cellStyle name="Ç¥_마곡보완_LFD부산실행예산(020305)건축_골조공사실행예산품의_덕천실행내역(토조) 3" xfId="1241" xr:uid="{00000000-0005-0000-0000-000032190000}"/>
    <cellStyle name="C￥_마곡보완_LFD부산실행예산(020305)건축_골조공사실행예산품의_덕천실행내역(토조) 4" xfId="1664" xr:uid="{00000000-0005-0000-0000-000033190000}"/>
    <cellStyle name="Ç¥_마곡보완_LFD부산실행예산(020305)건축_골조공사실행예산품의_덕천실행내역(토조) 4" xfId="1665" xr:uid="{00000000-0005-0000-0000-000034190000}"/>
    <cellStyle name="C￥_마곡보완_LFD부산실행예산(020305)건축_골조공사실행예산품의_덕천실행내역(토조) 5" xfId="2088" xr:uid="{00000000-0005-0000-0000-000035190000}"/>
    <cellStyle name="Ç¥_마곡보완_LFD부산실행예산(020305)건축_골조공사실행예산품의_덕천실행내역(토조) 5" xfId="2089" xr:uid="{00000000-0005-0000-0000-000036190000}"/>
    <cellStyle name="C￥_마곡보완_LFD부산실행예산(020305)건축_골조공사실행예산품의_덕천실행내역(토조) 6" xfId="2512" xr:uid="{00000000-0005-0000-0000-000037190000}"/>
    <cellStyle name="Ç¥_마곡보완_LFD부산실행예산(020305)건축_골조공사실행예산품의_덕천실행내역(토조) 6" xfId="2513" xr:uid="{00000000-0005-0000-0000-000038190000}"/>
    <cellStyle name="C￥_마곡보완_LFD부산실행예산(020305)건축_골조공사실행예산품의_덕천실행내역(토조) 7" xfId="2936" xr:uid="{00000000-0005-0000-0000-000039190000}"/>
    <cellStyle name="Ç¥_마곡보완_LFD부산실행예산(020305)건축_골조공사실행예산품의_덕천실행내역(토조) 7" xfId="2937" xr:uid="{00000000-0005-0000-0000-00003A190000}"/>
    <cellStyle name="C￥_마곡보완_LFD부산실행예산(020305)건축_골조공사실행예산품의_덕천실행내역(토조) 8" xfId="3360" xr:uid="{00000000-0005-0000-0000-00003B190000}"/>
    <cellStyle name="Ç¥_마곡보완_LFD부산실행예산(020305)건축_골조공사실행예산품의_덕천실행내역(토조) 8" xfId="3361" xr:uid="{00000000-0005-0000-0000-00003C190000}"/>
    <cellStyle name="C￥_마곡보완_LFD부산실행예산(020305)건축_골조공사실행예산품의_덕천실행내역(토조) 9" xfId="3784" xr:uid="{00000000-0005-0000-0000-00003D190000}"/>
    <cellStyle name="Ç¥_마곡보완_LFD부산실행예산(020305)건축_골조공사실행예산품의_덕천실행내역(토조) 9" xfId="3785" xr:uid="{00000000-0005-0000-0000-00003E190000}"/>
    <cellStyle name="C￥_마곡보완_LFD부산실행예산(020305)건축_덕천실행내역(토,조)정리전" xfId="38" xr:uid="{00000000-0005-0000-0000-00003F190000}"/>
    <cellStyle name="Ç¥_마곡보완_LFD부산실행예산(020305)건축_덕천실행내역(토,조)정리전" xfId="39" xr:uid="{00000000-0005-0000-0000-000040190000}"/>
    <cellStyle name="C￥_마곡보완_LFD부산실행예산(020305)건축_덕천실행내역(토,조)정리전 10" xfId="44" xr:uid="{00000000-0005-0000-0000-000041190000}"/>
    <cellStyle name="Ç¥_마곡보완_LFD부산실행예산(020305)건축_덕천실행내역(토,조)정리전 10" xfId="45" xr:uid="{00000000-0005-0000-0000-000042190000}"/>
    <cellStyle name="C￥_마곡보완_LFD부산실행예산(020305)건축_덕천실행내역(토,조)정리전 2" xfId="764" xr:uid="{00000000-0005-0000-0000-000043190000}"/>
    <cellStyle name="Ç¥_마곡보완_LFD부산실행예산(020305)건축_덕천실행내역(토,조)정리전 2" xfId="765" xr:uid="{00000000-0005-0000-0000-000044190000}"/>
    <cellStyle name="C￥_마곡보완_LFD부산실행예산(020305)건축_덕천실행내역(토,조)정리전 3" xfId="1242" xr:uid="{00000000-0005-0000-0000-000045190000}"/>
    <cellStyle name="Ç¥_마곡보완_LFD부산실행예산(020305)건축_덕천실행내역(토,조)정리전 3" xfId="1243" xr:uid="{00000000-0005-0000-0000-000046190000}"/>
    <cellStyle name="C￥_마곡보완_LFD부산실행예산(020305)건축_덕천실행내역(토,조)정리전 4" xfId="1666" xr:uid="{00000000-0005-0000-0000-000047190000}"/>
    <cellStyle name="Ç¥_마곡보완_LFD부산실행예산(020305)건축_덕천실행내역(토,조)정리전 4" xfId="1667" xr:uid="{00000000-0005-0000-0000-000048190000}"/>
    <cellStyle name="C￥_마곡보완_LFD부산실행예산(020305)건축_덕천실행내역(토,조)정리전 5" xfId="2090" xr:uid="{00000000-0005-0000-0000-000049190000}"/>
    <cellStyle name="Ç¥_마곡보완_LFD부산실행예산(020305)건축_덕천실행내역(토,조)정리전 5" xfId="2091" xr:uid="{00000000-0005-0000-0000-00004A190000}"/>
    <cellStyle name="C￥_마곡보완_LFD부산실행예산(020305)건축_덕천실행내역(토,조)정리전 6" xfId="2514" xr:uid="{00000000-0005-0000-0000-00004B190000}"/>
    <cellStyle name="Ç¥_마곡보완_LFD부산실행예산(020305)건축_덕천실행내역(토,조)정리전 6" xfId="2515" xr:uid="{00000000-0005-0000-0000-00004C190000}"/>
    <cellStyle name="C￥_마곡보완_LFD부산실행예산(020305)건축_덕천실행내역(토,조)정리전 7" xfId="2938" xr:uid="{00000000-0005-0000-0000-00004D190000}"/>
    <cellStyle name="Ç¥_마곡보완_LFD부산실행예산(020305)건축_덕천실행내역(토,조)정리전 7" xfId="2939" xr:uid="{00000000-0005-0000-0000-00004E190000}"/>
    <cellStyle name="C￥_마곡보완_LFD부산실행예산(020305)건축_덕천실행내역(토,조)정리전 8" xfId="3362" xr:uid="{00000000-0005-0000-0000-00004F190000}"/>
    <cellStyle name="Ç¥_마곡보완_LFD부산실행예산(020305)건축_덕천실행내역(토,조)정리전 8" xfId="3363" xr:uid="{00000000-0005-0000-0000-000050190000}"/>
    <cellStyle name="C￥_마곡보완_LFD부산실행예산(020305)건축_덕천실행내역(토,조)정리전 9" xfId="3786" xr:uid="{00000000-0005-0000-0000-000051190000}"/>
    <cellStyle name="Ç¥_마곡보완_LFD부산실행예산(020305)건축_덕천실행내역(토,조)정리전 9" xfId="3787" xr:uid="{00000000-0005-0000-0000-000052190000}"/>
    <cellStyle name="C￥_마곡보완_LFD부산실행예산(020305)건축_덕천실행내역(토조)" xfId="40" xr:uid="{00000000-0005-0000-0000-000053190000}"/>
    <cellStyle name="Ç¥_마곡보완_LFD부산실행예산(020305)건축_덕천실행내역(토조)" xfId="41" xr:uid="{00000000-0005-0000-0000-000054190000}"/>
    <cellStyle name="C￥_마곡보완_LFD부산실행예산(020305)건축_덕천실행내역(토조) 10" xfId="46" xr:uid="{00000000-0005-0000-0000-000055190000}"/>
    <cellStyle name="Ç¥_마곡보완_LFD부산실행예산(020305)건축_덕천실행내역(토조) 10" xfId="47" xr:uid="{00000000-0005-0000-0000-000056190000}"/>
    <cellStyle name="C￥_마곡보완_LFD부산실행예산(020305)건축_덕천실행내역(토조) 2" xfId="766" xr:uid="{00000000-0005-0000-0000-000057190000}"/>
    <cellStyle name="Ç¥_마곡보완_LFD부산실행예산(020305)건축_덕천실행내역(토조) 2" xfId="767" xr:uid="{00000000-0005-0000-0000-000058190000}"/>
    <cellStyle name="C￥_마곡보완_LFD부산실행예산(020305)건축_덕천실행내역(토조) 3" xfId="1244" xr:uid="{00000000-0005-0000-0000-000059190000}"/>
    <cellStyle name="Ç¥_마곡보완_LFD부산실행예산(020305)건축_덕천실행내역(토조) 3" xfId="1245" xr:uid="{00000000-0005-0000-0000-00005A190000}"/>
    <cellStyle name="C￥_마곡보완_LFD부산실행예산(020305)건축_덕천실행내역(토조) 4" xfId="1668" xr:uid="{00000000-0005-0000-0000-00005B190000}"/>
    <cellStyle name="Ç¥_마곡보완_LFD부산실행예산(020305)건축_덕천실행내역(토조) 4" xfId="1669" xr:uid="{00000000-0005-0000-0000-00005C190000}"/>
    <cellStyle name="C￥_마곡보완_LFD부산실행예산(020305)건축_덕천실행내역(토조) 5" xfId="2092" xr:uid="{00000000-0005-0000-0000-00005D190000}"/>
    <cellStyle name="Ç¥_마곡보완_LFD부산실행예산(020305)건축_덕천실행내역(토조) 5" xfId="2093" xr:uid="{00000000-0005-0000-0000-00005E190000}"/>
    <cellStyle name="C￥_마곡보완_LFD부산실행예산(020305)건축_덕천실행내역(토조) 6" xfId="2516" xr:uid="{00000000-0005-0000-0000-00005F190000}"/>
    <cellStyle name="Ç¥_마곡보완_LFD부산실행예산(020305)건축_덕천실행내역(토조) 6" xfId="2517" xr:uid="{00000000-0005-0000-0000-000060190000}"/>
    <cellStyle name="C￥_마곡보완_LFD부산실행예산(020305)건축_덕천실행내역(토조) 7" xfId="2940" xr:uid="{00000000-0005-0000-0000-000061190000}"/>
    <cellStyle name="Ç¥_마곡보완_LFD부산실행예산(020305)건축_덕천실행내역(토조) 7" xfId="2941" xr:uid="{00000000-0005-0000-0000-000062190000}"/>
    <cellStyle name="C￥_마곡보완_LFD부산실행예산(020305)건축_덕천실행내역(토조) 8" xfId="3364" xr:uid="{00000000-0005-0000-0000-000063190000}"/>
    <cellStyle name="Ç¥_마곡보완_LFD부산실행예산(020305)건축_덕천실행내역(토조) 8" xfId="3365" xr:uid="{00000000-0005-0000-0000-000064190000}"/>
    <cellStyle name="C￥_마곡보완_LFD부산실행예산(020305)건축_덕천실행내역(토조) 9" xfId="3788" xr:uid="{00000000-0005-0000-0000-000065190000}"/>
    <cellStyle name="Ç¥_마곡보완_LFD부산실행예산(020305)건축_덕천실행내역(토조) 9" xfId="3789" xr:uid="{00000000-0005-0000-0000-000066190000}"/>
    <cellStyle name="C￥_마곡보완_LFD부산실행예산(020305)건축_부산덕천2차실행예산(기초DATA)" xfId="42" xr:uid="{00000000-0005-0000-0000-000067190000}"/>
    <cellStyle name="Ç¥_마곡보완_LFD부산실행예산(020305)건축_부산덕천2차실행예산(기초DATA)" xfId="43" xr:uid="{00000000-0005-0000-0000-000068190000}"/>
    <cellStyle name="C￥_마곡보완_LFD부산실행예산(020305)건축_부산덕천2차실행예산(기초DATA) 10" xfId="48" xr:uid="{00000000-0005-0000-0000-000069190000}"/>
    <cellStyle name="Ç¥_마곡보완_LFD부산실행예산(020305)건축_부산덕천2차실행예산(기초DATA) 10" xfId="49" xr:uid="{00000000-0005-0000-0000-00006A190000}"/>
    <cellStyle name="C￥_마곡보완_LFD부산실행예산(020305)건축_부산덕천2차실행예산(기초DATA) 2" xfId="768" xr:uid="{00000000-0005-0000-0000-00006B190000}"/>
    <cellStyle name="Ç¥_마곡보완_LFD부산실행예산(020305)건축_부산덕천2차실행예산(기초DATA) 2" xfId="769" xr:uid="{00000000-0005-0000-0000-00006C190000}"/>
    <cellStyle name="C￥_마곡보완_LFD부산실행예산(020305)건축_부산덕천2차실행예산(기초DATA) 3" xfId="1246" xr:uid="{00000000-0005-0000-0000-00006D190000}"/>
    <cellStyle name="Ç¥_마곡보완_LFD부산실행예산(020305)건축_부산덕천2차실행예산(기초DATA) 3" xfId="1247" xr:uid="{00000000-0005-0000-0000-00006E190000}"/>
    <cellStyle name="C￥_마곡보완_LFD부산실행예산(020305)건축_부산덕천2차실행예산(기초DATA) 4" xfId="1670" xr:uid="{00000000-0005-0000-0000-00006F190000}"/>
    <cellStyle name="Ç¥_마곡보완_LFD부산실행예산(020305)건축_부산덕천2차실행예산(기초DATA) 4" xfId="1671" xr:uid="{00000000-0005-0000-0000-000070190000}"/>
    <cellStyle name="C￥_마곡보완_LFD부산실행예산(020305)건축_부산덕천2차실행예산(기초DATA) 5" xfId="2094" xr:uid="{00000000-0005-0000-0000-000071190000}"/>
    <cellStyle name="Ç¥_마곡보완_LFD부산실행예산(020305)건축_부산덕천2차실행예산(기초DATA) 5" xfId="2095" xr:uid="{00000000-0005-0000-0000-000072190000}"/>
    <cellStyle name="C￥_마곡보완_LFD부산실행예산(020305)건축_부산덕천2차실행예산(기초DATA) 6" xfId="2518" xr:uid="{00000000-0005-0000-0000-000073190000}"/>
    <cellStyle name="Ç¥_마곡보완_LFD부산실행예산(020305)건축_부산덕천2차실행예산(기초DATA) 6" xfId="2519" xr:uid="{00000000-0005-0000-0000-000074190000}"/>
    <cellStyle name="C￥_마곡보완_LFD부산실행예산(020305)건축_부산덕천2차실행예산(기초DATA) 7" xfId="2942" xr:uid="{00000000-0005-0000-0000-000075190000}"/>
    <cellStyle name="Ç¥_마곡보완_LFD부산실행예산(020305)건축_부산덕천2차실행예산(기초DATA) 7" xfId="2943" xr:uid="{00000000-0005-0000-0000-000076190000}"/>
    <cellStyle name="C￥_마곡보완_LFD부산실행예산(020305)건축_부산덕천2차실행예산(기초DATA) 8" xfId="3366" xr:uid="{00000000-0005-0000-0000-000077190000}"/>
    <cellStyle name="Ç¥_마곡보완_LFD부산실행예산(020305)건축_부산덕천2차실행예산(기초DATA) 8" xfId="3367" xr:uid="{00000000-0005-0000-0000-000078190000}"/>
    <cellStyle name="C￥_마곡보완_LFD부산실행예산(020305)건축_부산덕천2차실행예산(기초DATA) 9" xfId="3790" xr:uid="{00000000-0005-0000-0000-000079190000}"/>
    <cellStyle name="Ç¥_마곡보완_LFD부산실행예산(020305)건축_부산덕천2차실행예산(기초DATA) 9" xfId="3791" xr:uid="{00000000-0005-0000-0000-00007A190000}"/>
    <cellStyle name="C￥_마곡보완_LFD부산실행예산(020305)건축_부산덕천2차실행예산(기초DATA)_덕천실행내역(토,조)정리전" xfId="44" xr:uid="{00000000-0005-0000-0000-00007B190000}"/>
    <cellStyle name="Ç¥_마곡보완_LFD부산실행예산(020305)건축_부산덕천2차실행예산(기초DATA)_덕천실행내역(토,조)정리전" xfId="45" xr:uid="{00000000-0005-0000-0000-00007C190000}"/>
    <cellStyle name="C￥_마곡보완_LFD부산실행예산(020305)건축_부산덕천2차실행예산(기초DATA)_덕천실행내역(토,조)정리전 10" xfId="50" xr:uid="{00000000-0005-0000-0000-00007D190000}"/>
    <cellStyle name="Ç¥_마곡보완_LFD부산실행예산(020305)건축_부산덕천2차실행예산(기초DATA)_덕천실행내역(토,조)정리전 10" xfId="51" xr:uid="{00000000-0005-0000-0000-00007E190000}"/>
    <cellStyle name="C￥_마곡보완_LFD부산실행예산(020305)건축_부산덕천2차실행예산(기초DATA)_덕천실행내역(토,조)정리전 2" xfId="770" xr:uid="{00000000-0005-0000-0000-00007F190000}"/>
    <cellStyle name="Ç¥_마곡보완_LFD부산실행예산(020305)건축_부산덕천2차실행예산(기초DATA)_덕천실행내역(토,조)정리전 2" xfId="771" xr:uid="{00000000-0005-0000-0000-000080190000}"/>
    <cellStyle name="C￥_마곡보완_LFD부산실행예산(020305)건축_부산덕천2차실행예산(기초DATA)_덕천실행내역(토,조)정리전 3" xfId="1248" xr:uid="{00000000-0005-0000-0000-000081190000}"/>
    <cellStyle name="Ç¥_마곡보완_LFD부산실행예산(020305)건축_부산덕천2차실행예산(기초DATA)_덕천실행내역(토,조)정리전 3" xfId="1249" xr:uid="{00000000-0005-0000-0000-000082190000}"/>
    <cellStyle name="C￥_마곡보완_LFD부산실행예산(020305)건축_부산덕천2차실행예산(기초DATA)_덕천실행내역(토,조)정리전 4" xfId="1672" xr:uid="{00000000-0005-0000-0000-000083190000}"/>
    <cellStyle name="Ç¥_마곡보완_LFD부산실행예산(020305)건축_부산덕천2차실행예산(기초DATA)_덕천실행내역(토,조)정리전 4" xfId="1673" xr:uid="{00000000-0005-0000-0000-000084190000}"/>
    <cellStyle name="C￥_마곡보완_LFD부산실행예산(020305)건축_부산덕천2차실행예산(기초DATA)_덕천실행내역(토,조)정리전 5" xfId="2096" xr:uid="{00000000-0005-0000-0000-000085190000}"/>
    <cellStyle name="Ç¥_마곡보완_LFD부산실행예산(020305)건축_부산덕천2차실행예산(기초DATA)_덕천실행내역(토,조)정리전 5" xfId="2097" xr:uid="{00000000-0005-0000-0000-000086190000}"/>
    <cellStyle name="C￥_마곡보완_LFD부산실행예산(020305)건축_부산덕천2차실행예산(기초DATA)_덕천실행내역(토,조)정리전 6" xfId="2520" xr:uid="{00000000-0005-0000-0000-000087190000}"/>
    <cellStyle name="Ç¥_마곡보완_LFD부산실행예산(020305)건축_부산덕천2차실행예산(기초DATA)_덕천실행내역(토,조)정리전 6" xfId="2521" xr:uid="{00000000-0005-0000-0000-000088190000}"/>
    <cellStyle name="C￥_마곡보완_LFD부산실행예산(020305)건축_부산덕천2차실행예산(기초DATA)_덕천실행내역(토,조)정리전 7" xfId="2944" xr:uid="{00000000-0005-0000-0000-000089190000}"/>
    <cellStyle name="Ç¥_마곡보완_LFD부산실행예산(020305)건축_부산덕천2차실행예산(기초DATA)_덕천실행내역(토,조)정리전 7" xfId="2945" xr:uid="{00000000-0005-0000-0000-00008A190000}"/>
    <cellStyle name="C￥_마곡보완_LFD부산실행예산(020305)건축_부산덕천2차실행예산(기초DATA)_덕천실행내역(토,조)정리전 8" xfId="3368" xr:uid="{00000000-0005-0000-0000-00008B190000}"/>
    <cellStyle name="Ç¥_마곡보완_LFD부산실행예산(020305)건축_부산덕천2차실행예산(기초DATA)_덕천실행내역(토,조)정리전 8" xfId="3369" xr:uid="{00000000-0005-0000-0000-00008C190000}"/>
    <cellStyle name="C￥_마곡보완_LFD부산실행예산(020305)건축_부산덕천2차실행예산(기초DATA)_덕천실행내역(토,조)정리전 9" xfId="3792" xr:uid="{00000000-0005-0000-0000-00008D190000}"/>
    <cellStyle name="Ç¥_마곡보완_LFD부산실행예산(020305)건축_부산덕천2차실행예산(기초DATA)_덕천실행내역(토,조)정리전 9" xfId="3793" xr:uid="{00000000-0005-0000-0000-00008E190000}"/>
    <cellStyle name="C￥_마곡보완_LFD부산실행예산(020305)건축_부산덕천2차실행예산(기초DATA)_덕천실행내역(토조)" xfId="46" xr:uid="{00000000-0005-0000-0000-00008F190000}"/>
    <cellStyle name="Ç¥_마곡보완_LFD부산실행예산(020305)건축_부산덕천2차실행예산(기초DATA)_덕천실행내역(토조)" xfId="47" xr:uid="{00000000-0005-0000-0000-000090190000}"/>
    <cellStyle name="C￥_마곡보완_LFD부산실행예산(020305)건축_부산덕천2차실행예산(기초DATA)_덕천실행내역(토조) 10" xfId="52" xr:uid="{00000000-0005-0000-0000-000091190000}"/>
    <cellStyle name="Ç¥_마곡보완_LFD부산실행예산(020305)건축_부산덕천2차실행예산(기초DATA)_덕천실행내역(토조) 10" xfId="53" xr:uid="{00000000-0005-0000-0000-000092190000}"/>
    <cellStyle name="C￥_마곡보완_LFD부산실행예산(020305)건축_부산덕천2차실행예산(기초DATA)_덕천실행내역(토조) 2" xfId="772" xr:uid="{00000000-0005-0000-0000-000093190000}"/>
    <cellStyle name="Ç¥_마곡보완_LFD부산실행예산(020305)건축_부산덕천2차실행예산(기초DATA)_덕천실행내역(토조) 2" xfId="773" xr:uid="{00000000-0005-0000-0000-000094190000}"/>
    <cellStyle name="C￥_마곡보완_LFD부산실행예산(020305)건축_부산덕천2차실행예산(기초DATA)_덕천실행내역(토조) 3" xfId="1250" xr:uid="{00000000-0005-0000-0000-000095190000}"/>
    <cellStyle name="Ç¥_마곡보완_LFD부산실행예산(020305)건축_부산덕천2차실행예산(기초DATA)_덕천실행내역(토조) 3" xfId="1251" xr:uid="{00000000-0005-0000-0000-000096190000}"/>
    <cellStyle name="C￥_마곡보완_LFD부산실행예산(020305)건축_부산덕천2차실행예산(기초DATA)_덕천실행내역(토조) 4" xfId="1674" xr:uid="{00000000-0005-0000-0000-000097190000}"/>
    <cellStyle name="Ç¥_마곡보완_LFD부산실행예산(020305)건축_부산덕천2차실행예산(기초DATA)_덕천실행내역(토조) 4" xfId="1675" xr:uid="{00000000-0005-0000-0000-000098190000}"/>
    <cellStyle name="C￥_마곡보완_LFD부산실행예산(020305)건축_부산덕천2차실행예산(기초DATA)_덕천실행내역(토조) 5" xfId="2098" xr:uid="{00000000-0005-0000-0000-000099190000}"/>
    <cellStyle name="Ç¥_마곡보완_LFD부산실행예산(020305)건축_부산덕천2차실행예산(기초DATA)_덕천실행내역(토조) 5" xfId="2099" xr:uid="{00000000-0005-0000-0000-00009A190000}"/>
    <cellStyle name="C￥_마곡보완_LFD부산실행예산(020305)건축_부산덕천2차실행예산(기초DATA)_덕천실행내역(토조) 6" xfId="2522" xr:uid="{00000000-0005-0000-0000-00009B190000}"/>
    <cellStyle name="Ç¥_마곡보완_LFD부산실행예산(020305)건축_부산덕천2차실행예산(기초DATA)_덕천실행내역(토조) 6" xfId="2523" xr:uid="{00000000-0005-0000-0000-00009C190000}"/>
    <cellStyle name="C￥_마곡보완_LFD부산실행예산(020305)건축_부산덕천2차실행예산(기초DATA)_덕천실행내역(토조) 7" xfId="2946" xr:uid="{00000000-0005-0000-0000-00009D190000}"/>
    <cellStyle name="Ç¥_마곡보완_LFD부산실행예산(020305)건축_부산덕천2차실행예산(기초DATA)_덕천실행내역(토조) 7" xfId="2947" xr:uid="{00000000-0005-0000-0000-00009E190000}"/>
    <cellStyle name="C￥_마곡보완_LFD부산실행예산(020305)건축_부산덕천2차실행예산(기초DATA)_덕천실행내역(토조) 8" xfId="3370" xr:uid="{00000000-0005-0000-0000-00009F190000}"/>
    <cellStyle name="Ç¥_마곡보완_LFD부산실행예산(020305)건축_부산덕천2차실행예산(기초DATA)_덕천실행내역(토조) 8" xfId="3371" xr:uid="{00000000-0005-0000-0000-0000A0190000}"/>
    <cellStyle name="C￥_마곡보완_LFD부산실행예산(020305)건축_부산덕천2차실행예산(기초DATA)_덕천실행내역(토조) 9" xfId="3794" xr:uid="{00000000-0005-0000-0000-0000A1190000}"/>
    <cellStyle name="Ç¥_마곡보완_LFD부산실행예산(020305)건축_부산덕천2차실행예산(기초DATA)_덕천실행내역(토조) 9" xfId="3795" xr:uid="{00000000-0005-0000-0000-0000A2190000}"/>
    <cellStyle name="C￥_마곡보완_LFD부산실행예산(020305)건축_부산덕천2차실행예산(기초DATA현장협의후)" xfId="48" xr:uid="{00000000-0005-0000-0000-0000A3190000}"/>
    <cellStyle name="Ç¥_마곡보완_LFD부산실행예산(020305)건축_부산덕천2차실행예산(기초DATA현장협의후)" xfId="49" xr:uid="{00000000-0005-0000-0000-0000A4190000}"/>
    <cellStyle name="C￥_마곡보완_LFD부산실행예산(020305)건축_부산덕천2차실행예산(기초DATA현장협의후) 10" xfId="54" xr:uid="{00000000-0005-0000-0000-0000A5190000}"/>
    <cellStyle name="Ç¥_마곡보완_LFD부산실행예산(020305)건축_부산덕천2차실행예산(기초DATA현장협의후) 10" xfId="55" xr:uid="{00000000-0005-0000-0000-0000A6190000}"/>
    <cellStyle name="C￥_마곡보완_LFD부산실행예산(020305)건축_부산덕천2차실행예산(기초DATA현장협의후) 2" xfId="774" xr:uid="{00000000-0005-0000-0000-0000A7190000}"/>
    <cellStyle name="Ç¥_마곡보완_LFD부산실행예산(020305)건축_부산덕천2차실행예산(기초DATA현장협의후) 2" xfId="775" xr:uid="{00000000-0005-0000-0000-0000A8190000}"/>
    <cellStyle name="C￥_마곡보완_LFD부산실행예산(020305)건축_부산덕천2차실행예산(기초DATA현장협의후) 3" xfId="1252" xr:uid="{00000000-0005-0000-0000-0000A9190000}"/>
    <cellStyle name="Ç¥_마곡보완_LFD부산실행예산(020305)건축_부산덕천2차실행예산(기초DATA현장협의후) 3" xfId="1253" xr:uid="{00000000-0005-0000-0000-0000AA190000}"/>
    <cellStyle name="C￥_마곡보완_LFD부산실행예산(020305)건축_부산덕천2차실행예산(기초DATA현장협의후) 4" xfId="1676" xr:uid="{00000000-0005-0000-0000-0000AB190000}"/>
    <cellStyle name="Ç¥_마곡보완_LFD부산실행예산(020305)건축_부산덕천2차실행예산(기초DATA현장협의후) 4" xfId="1677" xr:uid="{00000000-0005-0000-0000-0000AC190000}"/>
    <cellStyle name="C￥_마곡보완_LFD부산실행예산(020305)건축_부산덕천2차실행예산(기초DATA현장협의후) 5" xfId="2100" xr:uid="{00000000-0005-0000-0000-0000AD190000}"/>
    <cellStyle name="Ç¥_마곡보완_LFD부산실행예산(020305)건축_부산덕천2차실행예산(기초DATA현장협의후) 5" xfId="2101" xr:uid="{00000000-0005-0000-0000-0000AE190000}"/>
    <cellStyle name="C￥_마곡보완_LFD부산실행예산(020305)건축_부산덕천2차실행예산(기초DATA현장협의후) 6" xfId="2524" xr:uid="{00000000-0005-0000-0000-0000AF190000}"/>
    <cellStyle name="Ç¥_마곡보완_LFD부산실행예산(020305)건축_부산덕천2차실행예산(기초DATA현장협의후) 6" xfId="2525" xr:uid="{00000000-0005-0000-0000-0000B0190000}"/>
    <cellStyle name="C￥_마곡보완_LFD부산실행예산(020305)건축_부산덕천2차실행예산(기초DATA현장협의후) 7" xfId="2948" xr:uid="{00000000-0005-0000-0000-0000B1190000}"/>
    <cellStyle name="Ç¥_마곡보완_LFD부산실행예산(020305)건축_부산덕천2차실행예산(기초DATA현장협의후) 7" xfId="2949" xr:uid="{00000000-0005-0000-0000-0000B2190000}"/>
    <cellStyle name="C￥_마곡보완_LFD부산실행예산(020305)건축_부산덕천2차실행예산(기초DATA현장협의후) 8" xfId="3372" xr:uid="{00000000-0005-0000-0000-0000B3190000}"/>
    <cellStyle name="Ç¥_마곡보완_LFD부산실행예산(020305)건축_부산덕천2차실행예산(기초DATA현장협의후) 8" xfId="3373" xr:uid="{00000000-0005-0000-0000-0000B4190000}"/>
    <cellStyle name="C￥_마곡보완_LFD부산실행예산(020305)건축_부산덕천2차실행예산(기초DATA현장협의후) 9" xfId="3796" xr:uid="{00000000-0005-0000-0000-0000B5190000}"/>
    <cellStyle name="Ç¥_마곡보완_LFD부산실행예산(020305)건축_부산덕천2차실행예산(기초DATA현장협의후) 9" xfId="3797" xr:uid="{00000000-0005-0000-0000-0000B6190000}"/>
    <cellStyle name="C￥_마곡보완_LFD부산실행예산(020305)건축_부산덕천2차실행예산(기초DATA현장협의후)_덕천실행내역(토,조)정리전" xfId="50" xr:uid="{00000000-0005-0000-0000-0000B7190000}"/>
    <cellStyle name="Ç¥_마곡보완_LFD부산실행예산(020305)건축_부산덕천2차실행예산(기초DATA현장협의후)_덕천실행내역(토,조)정리전" xfId="51" xr:uid="{00000000-0005-0000-0000-0000B8190000}"/>
    <cellStyle name="C￥_마곡보완_LFD부산실행예산(020305)건축_부산덕천2차실행예산(기초DATA현장협의후)_덕천실행내역(토,조)정리전 10" xfId="56" xr:uid="{00000000-0005-0000-0000-0000B9190000}"/>
    <cellStyle name="Ç¥_마곡보완_LFD부산실행예산(020305)건축_부산덕천2차실행예산(기초DATA현장협의후)_덕천실행내역(토,조)정리전 10" xfId="57" xr:uid="{00000000-0005-0000-0000-0000BA190000}"/>
    <cellStyle name="C￥_마곡보완_LFD부산실행예산(020305)건축_부산덕천2차실행예산(기초DATA현장협의후)_덕천실행내역(토,조)정리전 2" xfId="776" xr:uid="{00000000-0005-0000-0000-0000BB190000}"/>
    <cellStyle name="Ç¥_마곡보완_LFD부산실행예산(020305)건축_부산덕천2차실행예산(기초DATA현장협의후)_덕천실행내역(토,조)정리전 2" xfId="777" xr:uid="{00000000-0005-0000-0000-0000BC190000}"/>
    <cellStyle name="C￥_마곡보완_LFD부산실행예산(020305)건축_부산덕천2차실행예산(기초DATA현장협의후)_덕천실행내역(토,조)정리전 3" xfId="1254" xr:uid="{00000000-0005-0000-0000-0000BD190000}"/>
    <cellStyle name="Ç¥_마곡보완_LFD부산실행예산(020305)건축_부산덕천2차실행예산(기초DATA현장협의후)_덕천실행내역(토,조)정리전 3" xfId="1255" xr:uid="{00000000-0005-0000-0000-0000BE190000}"/>
    <cellStyle name="C￥_마곡보완_LFD부산실행예산(020305)건축_부산덕천2차실행예산(기초DATA현장협의후)_덕천실행내역(토,조)정리전 4" xfId="1678" xr:uid="{00000000-0005-0000-0000-0000BF190000}"/>
    <cellStyle name="Ç¥_마곡보완_LFD부산실행예산(020305)건축_부산덕천2차실행예산(기초DATA현장협의후)_덕천실행내역(토,조)정리전 4" xfId="1679" xr:uid="{00000000-0005-0000-0000-0000C0190000}"/>
    <cellStyle name="C￥_마곡보완_LFD부산실행예산(020305)건축_부산덕천2차실행예산(기초DATA현장협의후)_덕천실행내역(토,조)정리전 5" xfId="2102" xr:uid="{00000000-0005-0000-0000-0000C1190000}"/>
    <cellStyle name="Ç¥_마곡보완_LFD부산실행예산(020305)건축_부산덕천2차실행예산(기초DATA현장협의후)_덕천실행내역(토,조)정리전 5" xfId="2103" xr:uid="{00000000-0005-0000-0000-0000C2190000}"/>
    <cellStyle name="C￥_마곡보완_LFD부산실행예산(020305)건축_부산덕천2차실행예산(기초DATA현장협의후)_덕천실행내역(토,조)정리전 6" xfId="2526" xr:uid="{00000000-0005-0000-0000-0000C3190000}"/>
    <cellStyle name="Ç¥_마곡보완_LFD부산실행예산(020305)건축_부산덕천2차실행예산(기초DATA현장협의후)_덕천실행내역(토,조)정리전 6" xfId="2527" xr:uid="{00000000-0005-0000-0000-0000C4190000}"/>
    <cellStyle name="C￥_마곡보완_LFD부산실행예산(020305)건축_부산덕천2차실행예산(기초DATA현장협의후)_덕천실행내역(토,조)정리전 7" xfId="2950" xr:uid="{00000000-0005-0000-0000-0000C5190000}"/>
    <cellStyle name="Ç¥_마곡보완_LFD부산실행예산(020305)건축_부산덕천2차실행예산(기초DATA현장협의후)_덕천실행내역(토,조)정리전 7" xfId="2951" xr:uid="{00000000-0005-0000-0000-0000C6190000}"/>
    <cellStyle name="C￥_마곡보완_LFD부산실행예산(020305)건축_부산덕천2차실행예산(기초DATA현장협의후)_덕천실행내역(토,조)정리전 8" xfId="3374" xr:uid="{00000000-0005-0000-0000-0000C7190000}"/>
    <cellStyle name="Ç¥_마곡보완_LFD부산실행예산(020305)건축_부산덕천2차실행예산(기초DATA현장협의후)_덕천실행내역(토,조)정리전 8" xfId="3375" xr:uid="{00000000-0005-0000-0000-0000C8190000}"/>
    <cellStyle name="C￥_마곡보완_LFD부산실행예산(020305)건축_부산덕천2차실행예산(기초DATA현장협의후)_덕천실행내역(토,조)정리전 9" xfId="3798" xr:uid="{00000000-0005-0000-0000-0000C9190000}"/>
    <cellStyle name="Ç¥_마곡보완_LFD부산실행예산(020305)건축_부산덕천2차실행예산(기초DATA현장협의후)_덕천실행내역(토,조)정리전 9" xfId="3799" xr:uid="{00000000-0005-0000-0000-0000CA190000}"/>
    <cellStyle name="C￥_마곡보완_LFD부산실행예산(020305)건축_부산덕천2차실행예산(기초DATA현장협의후)_덕천실행내역(토조)" xfId="52" xr:uid="{00000000-0005-0000-0000-0000CB190000}"/>
    <cellStyle name="Ç¥_마곡보완_LFD부산실행예산(020305)건축_부산덕천2차실행예산(기초DATA현장협의후)_덕천실행내역(토조)" xfId="53" xr:uid="{00000000-0005-0000-0000-0000CC190000}"/>
    <cellStyle name="C￥_마곡보완_LFD부산실행예산(020305)건축_부산덕천2차실행예산(기초DATA현장협의후)_덕천실행내역(토조) 10" xfId="58" xr:uid="{00000000-0005-0000-0000-0000CD190000}"/>
    <cellStyle name="Ç¥_마곡보완_LFD부산실행예산(020305)건축_부산덕천2차실행예산(기초DATA현장협의후)_덕천실행내역(토조) 10" xfId="59" xr:uid="{00000000-0005-0000-0000-0000CE190000}"/>
    <cellStyle name="C￥_마곡보완_LFD부산실행예산(020305)건축_부산덕천2차실행예산(기초DATA현장협의후)_덕천실행내역(토조) 2" xfId="778" xr:uid="{00000000-0005-0000-0000-0000CF190000}"/>
    <cellStyle name="Ç¥_마곡보완_LFD부산실행예산(020305)건축_부산덕천2차실행예산(기초DATA현장협의후)_덕천실행내역(토조) 2" xfId="779" xr:uid="{00000000-0005-0000-0000-0000D0190000}"/>
    <cellStyle name="C￥_마곡보완_LFD부산실행예산(020305)건축_부산덕천2차실행예산(기초DATA현장협의후)_덕천실행내역(토조) 3" xfId="1256" xr:uid="{00000000-0005-0000-0000-0000D1190000}"/>
    <cellStyle name="Ç¥_마곡보완_LFD부산실행예산(020305)건축_부산덕천2차실행예산(기초DATA현장협의후)_덕천실행내역(토조) 3" xfId="1257" xr:uid="{00000000-0005-0000-0000-0000D2190000}"/>
    <cellStyle name="C￥_마곡보완_LFD부산실행예산(020305)건축_부산덕천2차실행예산(기초DATA현장협의후)_덕천실행내역(토조) 4" xfId="1680" xr:uid="{00000000-0005-0000-0000-0000D3190000}"/>
    <cellStyle name="Ç¥_마곡보완_LFD부산실행예산(020305)건축_부산덕천2차실행예산(기초DATA현장협의후)_덕천실행내역(토조) 4" xfId="1681" xr:uid="{00000000-0005-0000-0000-0000D4190000}"/>
    <cellStyle name="C￥_마곡보완_LFD부산실행예산(020305)건축_부산덕천2차실행예산(기초DATA현장협의후)_덕천실행내역(토조) 5" xfId="2104" xr:uid="{00000000-0005-0000-0000-0000D5190000}"/>
    <cellStyle name="Ç¥_마곡보완_LFD부산실행예산(020305)건축_부산덕천2차실행예산(기초DATA현장협의후)_덕천실행내역(토조) 5" xfId="2105" xr:uid="{00000000-0005-0000-0000-0000D6190000}"/>
    <cellStyle name="C￥_마곡보완_LFD부산실행예산(020305)건축_부산덕천2차실행예산(기초DATA현장협의후)_덕천실행내역(토조) 6" xfId="2528" xr:uid="{00000000-0005-0000-0000-0000D7190000}"/>
    <cellStyle name="Ç¥_마곡보완_LFD부산실행예산(020305)건축_부산덕천2차실행예산(기초DATA현장협의후)_덕천실행내역(토조) 6" xfId="2529" xr:uid="{00000000-0005-0000-0000-0000D8190000}"/>
    <cellStyle name="C￥_마곡보완_LFD부산실행예산(020305)건축_부산덕천2차실행예산(기초DATA현장협의후)_덕천실행내역(토조) 7" xfId="2952" xr:uid="{00000000-0005-0000-0000-0000D9190000}"/>
    <cellStyle name="Ç¥_마곡보완_LFD부산실행예산(020305)건축_부산덕천2차실행예산(기초DATA현장협의후)_덕천실행내역(토조) 7" xfId="2953" xr:uid="{00000000-0005-0000-0000-0000DA190000}"/>
    <cellStyle name="C￥_마곡보완_LFD부산실행예산(020305)건축_부산덕천2차실행예산(기초DATA현장협의후)_덕천실행내역(토조) 8" xfId="3376" xr:uid="{00000000-0005-0000-0000-0000DB190000}"/>
    <cellStyle name="Ç¥_마곡보완_LFD부산실행예산(020305)건축_부산덕천2차실행예산(기초DATA현장협의후)_덕천실행내역(토조) 8" xfId="3377" xr:uid="{00000000-0005-0000-0000-0000DC190000}"/>
    <cellStyle name="C￥_마곡보완_LFD부산실행예산(020305)건축_부산덕천2차실행예산(기초DATA현장협의후)_덕천실행내역(토조) 9" xfId="3800" xr:uid="{00000000-0005-0000-0000-0000DD190000}"/>
    <cellStyle name="Ç¥_마곡보완_LFD부산실행예산(020305)건축_부산덕천2차실행예산(기초DATA현장협의후)_덕천실행내역(토조) 9" xfId="3801" xr:uid="{00000000-0005-0000-0000-0000DE190000}"/>
    <cellStyle name="C￥_마곡보완_LFD실행예산(020110)2855" xfId="54" xr:uid="{00000000-0005-0000-0000-0000DF190000}"/>
    <cellStyle name="Ç¥_마곡보완_LFD실행예산(020110)2855" xfId="55" xr:uid="{00000000-0005-0000-0000-0000E0190000}"/>
    <cellStyle name="C￥_마곡보완_LFD실행예산(020110)2855 10" xfId="60" xr:uid="{00000000-0005-0000-0000-0000E1190000}"/>
    <cellStyle name="Ç¥_마곡보완_LFD실행예산(020110)2855 10" xfId="61" xr:uid="{00000000-0005-0000-0000-0000E2190000}"/>
    <cellStyle name="C￥_마곡보완_LFD실행예산(020110)2855 2" xfId="780" xr:uid="{00000000-0005-0000-0000-0000E3190000}"/>
    <cellStyle name="Ç¥_마곡보완_LFD실행예산(020110)2855 2" xfId="781" xr:uid="{00000000-0005-0000-0000-0000E4190000}"/>
    <cellStyle name="C￥_마곡보완_LFD실행예산(020110)2855 3" xfId="1258" xr:uid="{00000000-0005-0000-0000-0000E5190000}"/>
    <cellStyle name="Ç¥_마곡보완_LFD실행예산(020110)2855 3" xfId="1259" xr:uid="{00000000-0005-0000-0000-0000E6190000}"/>
    <cellStyle name="C￥_마곡보완_LFD실행예산(020110)2855 4" xfId="1682" xr:uid="{00000000-0005-0000-0000-0000E7190000}"/>
    <cellStyle name="Ç¥_마곡보완_LFD실행예산(020110)2855 4" xfId="1683" xr:uid="{00000000-0005-0000-0000-0000E8190000}"/>
    <cellStyle name="C￥_마곡보완_LFD실행예산(020110)2855 5" xfId="2106" xr:uid="{00000000-0005-0000-0000-0000E9190000}"/>
    <cellStyle name="Ç¥_마곡보완_LFD실행예산(020110)2855 5" xfId="2107" xr:uid="{00000000-0005-0000-0000-0000EA190000}"/>
    <cellStyle name="C￥_마곡보완_LFD실행예산(020110)2855 6" xfId="2530" xr:uid="{00000000-0005-0000-0000-0000EB190000}"/>
    <cellStyle name="Ç¥_마곡보완_LFD실행예산(020110)2855 6" xfId="2531" xr:uid="{00000000-0005-0000-0000-0000EC190000}"/>
    <cellStyle name="C￥_마곡보완_LFD실행예산(020110)2855 7" xfId="2954" xr:uid="{00000000-0005-0000-0000-0000ED190000}"/>
    <cellStyle name="Ç¥_마곡보완_LFD실행예산(020110)2855 7" xfId="2955" xr:uid="{00000000-0005-0000-0000-0000EE190000}"/>
    <cellStyle name="C￥_마곡보완_LFD실행예산(020110)2855 8" xfId="3378" xr:uid="{00000000-0005-0000-0000-0000EF190000}"/>
    <cellStyle name="Ç¥_마곡보완_LFD실행예산(020110)2855 8" xfId="3379" xr:uid="{00000000-0005-0000-0000-0000F0190000}"/>
    <cellStyle name="C￥_마곡보완_LFD실행예산(020110)2855 9" xfId="3802" xr:uid="{00000000-0005-0000-0000-0000F1190000}"/>
    <cellStyle name="Ç¥_마곡보완_LFD실행예산(020110)2855 9" xfId="3803" xr:uid="{00000000-0005-0000-0000-0000F2190000}"/>
    <cellStyle name="C￥_마곡보완_LFD실행예산(020110)2855_LFD부산실행예산(020319)건축" xfId="110" xr:uid="{00000000-0005-0000-0000-0000F3190000}"/>
    <cellStyle name="Ç¥_마곡보완_LFD실행예산(020110)2855_LFD부산실행예산(020319)건축" xfId="111" xr:uid="{00000000-0005-0000-0000-0000F4190000}"/>
    <cellStyle name="C￥_마곡보완_LFD실행예산(020110)2855_LFD부산실행예산(020319)건축 10" xfId="116" xr:uid="{00000000-0005-0000-0000-0000F5190000}"/>
    <cellStyle name="Ç¥_마곡보완_LFD실행예산(020110)2855_LFD부산실행예산(020319)건축 10" xfId="117" xr:uid="{00000000-0005-0000-0000-0000F6190000}"/>
    <cellStyle name="C￥_마곡보완_LFD실행예산(020110)2855_LFD부산실행예산(020319)건축 2" xfId="836" xr:uid="{00000000-0005-0000-0000-0000F7190000}"/>
    <cellStyle name="Ç¥_마곡보완_LFD실행예산(020110)2855_LFD부산실행예산(020319)건축 2" xfId="837" xr:uid="{00000000-0005-0000-0000-0000F8190000}"/>
    <cellStyle name="C￥_마곡보완_LFD실행예산(020110)2855_LFD부산실행예산(020319)건축 3" xfId="1314" xr:uid="{00000000-0005-0000-0000-0000F9190000}"/>
    <cellStyle name="Ç¥_마곡보완_LFD실행예산(020110)2855_LFD부산실행예산(020319)건축 3" xfId="1315" xr:uid="{00000000-0005-0000-0000-0000FA190000}"/>
    <cellStyle name="C￥_마곡보완_LFD실행예산(020110)2855_LFD부산실행예산(020319)건축 4" xfId="1738" xr:uid="{00000000-0005-0000-0000-0000FB190000}"/>
    <cellStyle name="Ç¥_마곡보완_LFD실행예산(020110)2855_LFD부산실행예산(020319)건축 4" xfId="1739" xr:uid="{00000000-0005-0000-0000-0000FC190000}"/>
    <cellStyle name="C￥_마곡보완_LFD실행예산(020110)2855_LFD부산실행예산(020319)건축 5" xfId="2162" xr:uid="{00000000-0005-0000-0000-0000FD190000}"/>
    <cellStyle name="Ç¥_마곡보완_LFD실행예산(020110)2855_LFD부산실행예산(020319)건축 5" xfId="2163" xr:uid="{00000000-0005-0000-0000-0000FE190000}"/>
    <cellStyle name="C￥_마곡보완_LFD실행예산(020110)2855_LFD부산실행예산(020319)건축 6" xfId="2586" xr:uid="{00000000-0005-0000-0000-0000FF190000}"/>
    <cellStyle name="Ç¥_마곡보완_LFD실행예산(020110)2855_LFD부산실행예산(020319)건축 6" xfId="2587" xr:uid="{00000000-0005-0000-0000-0000001A0000}"/>
    <cellStyle name="C￥_마곡보완_LFD실행예산(020110)2855_LFD부산실행예산(020319)건축 7" xfId="3010" xr:uid="{00000000-0005-0000-0000-0000011A0000}"/>
    <cellStyle name="Ç¥_마곡보완_LFD실행예산(020110)2855_LFD부산실행예산(020319)건축 7" xfId="3011" xr:uid="{00000000-0005-0000-0000-0000021A0000}"/>
    <cellStyle name="C￥_마곡보완_LFD실행예산(020110)2855_LFD부산실행예산(020319)건축 8" xfId="3434" xr:uid="{00000000-0005-0000-0000-0000031A0000}"/>
    <cellStyle name="Ç¥_마곡보완_LFD실행예산(020110)2855_LFD부산실행예산(020319)건축 8" xfId="3435" xr:uid="{00000000-0005-0000-0000-0000041A0000}"/>
    <cellStyle name="C￥_마곡보완_LFD실행예산(020110)2855_LFD부산실행예산(020319)건축 9" xfId="3858" xr:uid="{00000000-0005-0000-0000-0000051A0000}"/>
    <cellStyle name="Ç¥_마곡보완_LFD실행예산(020110)2855_LFD부산실행예산(020319)건축 9" xfId="3859" xr:uid="{00000000-0005-0000-0000-0000061A0000}"/>
    <cellStyle name="C￥_마곡보완_LFD실행예산(020110)2855_LFD부산실행예산(020319)건축_덕천실행내역(토,조)정리전" xfId="112" xr:uid="{00000000-0005-0000-0000-0000071A0000}"/>
    <cellStyle name="Ç¥_마곡보완_LFD실행예산(020110)2855_LFD부산실행예산(020319)건축_덕천실행내역(토,조)정리전" xfId="113" xr:uid="{00000000-0005-0000-0000-0000081A0000}"/>
    <cellStyle name="C￥_마곡보완_LFD실행예산(020110)2855_LFD부산실행예산(020319)건축_덕천실행내역(토,조)정리전 10" xfId="118" xr:uid="{00000000-0005-0000-0000-0000091A0000}"/>
    <cellStyle name="Ç¥_마곡보완_LFD실행예산(020110)2855_LFD부산실행예산(020319)건축_덕천실행내역(토,조)정리전 10" xfId="119" xr:uid="{00000000-0005-0000-0000-00000A1A0000}"/>
    <cellStyle name="C￥_마곡보완_LFD실행예산(020110)2855_LFD부산실행예산(020319)건축_덕천실행내역(토,조)정리전 2" xfId="838" xr:uid="{00000000-0005-0000-0000-00000B1A0000}"/>
    <cellStyle name="Ç¥_마곡보완_LFD실행예산(020110)2855_LFD부산실행예산(020319)건축_덕천실행내역(토,조)정리전 2" xfId="839" xr:uid="{00000000-0005-0000-0000-00000C1A0000}"/>
    <cellStyle name="C￥_마곡보완_LFD실행예산(020110)2855_LFD부산실행예산(020319)건축_덕천실행내역(토,조)정리전 3" xfId="1316" xr:uid="{00000000-0005-0000-0000-00000D1A0000}"/>
    <cellStyle name="Ç¥_마곡보완_LFD실행예산(020110)2855_LFD부산실행예산(020319)건축_덕천실행내역(토,조)정리전 3" xfId="1317" xr:uid="{00000000-0005-0000-0000-00000E1A0000}"/>
    <cellStyle name="C￥_마곡보완_LFD실행예산(020110)2855_LFD부산실행예산(020319)건축_덕천실행내역(토,조)정리전 4" xfId="1740" xr:uid="{00000000-0005-0000-0000-00000F1A0000}"/>
    <cellStyle name="Ç¥_마곡보완_LFD실행예산(020110)2855_LFD부산실행예산(020319)건축_덕천실행내역(토,조)정리전 4" xfId="1741" xr:uid="{00000000-0005-0000-0000-0000101A0000}"/>
    <cellStyle name="C￥_마곡보완_LFD실행예산(020110)2855_LFD부산실행예산(020319)건축_덕천실행내역(토,조)정리전 5" xfId="2164" xr:uid="{00000000-0005-0000-0000-0000111A0000}"/>
    <cellStyle name="Ç¥_마곡보완_LFD실행예산(020110)2855_LFD부산실행예산(020319)건축_덕천실행내역(토,조)정리전 5" xfId="2165" xr:uid="{00000000-0005-0000-0000-0000121A0000}"/>
    <cellStyle name="C￥_마곡보완_LFD실행예산(020110)2855_LFD부산실행예산(020319)건축_덕천실행내역(토,조)정리전 6" xfId="2588" xr:uid="{00000000-0005-0000-0000-0000131A0000}"/>
    <cellStyle name="Ç¥_마곡보완_LFD실행예산(020110)2855_LFD부산실행예산(020319)건축_덕천실행내역(토,조)정리전 6" xfId="2589" xr:uid="{00000000-0005-0000-0000-0000141A0000}"/>
    <cellStyle name="C￥_마곡보완_LFD실행예산(020110)2855_LFD부산실행예산(020319)건축_덕천실행내역(토,조)정리전 7" xfId="3012" xr:uid="{00000000-0005-0000-0000-0000151A0000}"/>
    <cellStyle name="Ç¥_마곡보완_LFD실행예산(020110)2855_LFD부산실행예산(020319)건축_덕천실행내역(토,조)정리전 7" xfId="3013" xr:uid="{00000000-0005-0000-0000-0000161A0000}"/>
    <cellStyle name="C￥_마곡보완_LFD실행예산(020110)2855_LFD부산실행예산(020319)건축_덕천실행내역(토,조)정리전 8" xfId="3436" xr:uid="{00000000-0005-0000-0000-0000171A0000}"/>
    <cellStyle name="Ç¥_마곡보완_LFD실행예산(020110)2855_LFD부산실행예산(020319)건축_덕천실행내역(토,조)정리전 8" xfId="3437" xr:uid="{00000000-0005-0000-0000-0000181A0000}"/>
    <cellStyle name="C￥_마곡보완_LFD실행예산(020110)2855_LFD부산실행예산(020319)건축_덕천실행내역(토,조)정리전 9" xfId="3860" xr:uid="{00000000-0005-0000-0000-0000191A0000}"/>
    <cellStyle name="Ç¥_마곡보완_LFD실행예산(020110)2855_LFD부산실행예산(020319)건축_덕천실행내역(토,조)정리전 9" xfId="3861" xr:uid="{00000000-0005-0000-0000-00001A1A0000}"/>
    <cellStyle name="C￥_마곡보완_LFD실행예산(020110)2855_LFD부산실행예산(020319)건축_덕천실행내역(토조)" xfId="114" xr:uid="{00000000-0005-0000-0000-00001B1A0000}"/>
    <cellStyle name="Ç¥_마곡보완_LFD실행예산(020110)2855_LFD부산실행예산(020319)건축_덕천실행내역(토조)" xfId="115" xr:uid="{00000000-0005-0000-0000-00001C1A0000}"/>
    <cellStyle name="C￥_마곡보완_LFD실행예산(020110)2855_LFD부산실행예산(020319)건축_덕천실행내역(토조) 10" xfId="120" xr:uid="{00000000-0005-0000-0000-00001D1A0000}"/>
    <cellStyle name="Ç¥_마곡보완_LFD실행예산(020110)2855_LFD부산실행예산(020319)건축_덕천실행내역(토조) 10" xfId="121" xr:uid="{00000000-0005-0000-0000-00001E1A0000}"/>
    <cellStyle name="C￥_마곡보완_LFD실행예산(020110)2855_LFD부산실행예산(020319)건축_덕천실행내역(토조) 2" xfId="840" xr:uid="{00000000-0005-0000-0000-00001F1A0000}"/>
    <cellStyle name="Ç¥_마곡보완_LFD실행예산(020110)2855_LFD부산실행예산(020319)건축_덕천실행내역(토조) 2" xfId="841" xr:uid="{00000000-0005-0000-0000-0000201A0000}"/>
    <cellStyle name="C￥_마곡보완_LFD실행예산(020110)2855_LFD부산실행예산(020319)건축_덕천실행내역(토조) 3" xfId="1318" xr:uid="{00000000-0005-0000-0000-0000211A0000}"/>
    <cellStyle name="Ç¥_마곡보완_LFD실행예산(020110)2855_LFD부산실행예산(020319)건축_덕천실행내역(토조) 3" xfId="1319" xr:uid="{00000000-0005-0000-0000-0000221A0000}"/>
    <cellStyle name="C￥_마곡보완_LFD실행예산(020110)2855_LFD부산실행예산(020319)건축_덕천실행내역(토조) 4" xfId="1742" xr:uid="{00000000-0005-0000-0000-0000231A0000}"/>
    <cellStyle name="Ç¥_마곡보완_LFD실행예산(020110)2855_LFD부산실행예산(020319)건축_덕천실행내역(토조) 4" xfId="1743" xr:uid="{00000000-0005-0000-0000-0000241A0000}"/>
    <cellStyle name="C￥_마곡보완_LFD실행예산(020110)2855_LFD부산실행예산(020319)건축_덕천실행내역(토조) 5" xfId="2166" xr:uid="{00000000-0005-0000-0000-0000251A0000}"/>
    <cellStyle name="Ç¥_마곡보완_LFD실행예산(020110)2855_LFD부산실행예산(020319)건축_덕천실행내역(토조) 5" xfId="2167" xr:uid="{00000000-0005-0000-0000-0000261A0000}"/>
    <cellStyle name="C￥_마곡보완_LFD실행예산(020110)2855_LFD부산실행예산(020319)건축_덕천실행내역(토조) 6" xfId="2590" xr:uid="{00000000-0005-0000-0000-0000271A0000}"/>
    <cellStyle name="Ç¥_마곡보완_LFD실행예산(020110)2855_LFD부산실행예산(020319)건축_덕천실행내역(토조) 6" xfId="2591" xr:uid="{00000000-0005-0000-0000-0000281A0000}"/>
    <cellStyle name="C￥_마곡보완_LFD실행예산(020110)2855_LFD부산실행예산(020319)건축_덕천실행내역(토조) 7" xfId="3014" xr:uid="{00000000-0005-0000-0000-0000291A0000}"/>
    <cellStyle name="Ç¥_마곡보완_LFD실행예산(020110)2855_LFD부산실행예산(020319)건축_덕천실행내역(토조) 7" xfId="3015" xr:uid="{00000000-0005-0000-0000-00002A1A0000}"/>
    <cellStyle name="C￥_마곡보완_LFD실행예산(020110)2855_LFD부산실행예산(020319)건축_덕천실행내역(토조) 8" xfId="3438" xr:uid="{00000000-0005-0000-0000-00002B1A0000}"/>
    <cellStyle name="Ç¥_마곡보완_LFD실행예산(020110)2855_LFD부산실행예산(020319)건축_덕천실행내역(토조) 8" xfId="3439" xr:uid="{00000000-0005-0000-0000-00002C1A0000}"/>
    <cellStyle name="C￥_마곡보완_LFD실행예산(020110)2855_LFD부산실행예산(020319)건축_덕천실행내역(토조) 9" xfId="3862" xr:uid="{00000000-0005-0000-0000-00002D1A0000}"/>
    <cellStyle name="Ç¥_마곡보완_LFD실행예산(020110)2855_LFD부산실행예산(020319)건축_덕천실행내역(토조) 9" xfId="3863" xr:uid="{00000000-0005-0000-0000-00002E1A0000}"/>
    <cellStyle name="C￥_마곡보완_LFD실행예산(020110)2855_경서실행(견적실)공무팀" xfId="56" xr:uid="{00000000-0005-0000-0000-00002F1A0000}"/>
    <cellStyle name="Ç¥_마곡보완_LFD실행예산(020110)2855_경서실행(견적실)공무팀" xfId="57" xr:uid="{00000000-0005-0000-0000-0000301A0000}"/>
    <cellStyle name="C￥_마곡보완_LFD실행예산(020110)2855_경서실행(견적실)공무팀 10" xfId="62" xr:uid="{00000000-0005-0000-0000-0000311A0000}"/>
    <cellStyle name="Ç¥_마곡보완_LFD실행예산(020110)2855_경서실행(견적실)공무팀 10" xfId="63" xr:uid="{00000000-0005-0000-0000-0000321A0000}"/>
    <cellStyle name="C￥_마곡보완_LFD실행예산(020110)2855_경서실행(견적실)공무팀 2" xfId="782" xr:uid="{00000000-0005-0000-0000-0000331A0000}"/>
    <cellStyle name="Ç¥_마곡보완_LFD실행예산(020110)2855_경서실행(견적실)공무팀 2" xfId="783" xr:uid="{00000000-0005-0000-0000-0000341A0000}"/>
    <cellStyle name="C￥_마곡보완_LFD실행예산(020110)2855_경서실행(견적실)공무팀 3" xfId="1260" xr:uid="{00000000-0005-0000-0000-0000351A0000}"/>
    <cellStyle name="Ç¥_마곡보완_LFD실행예산(020110)2855_경서실행(견적실)공무팀 3" xfId="1261" xr:uid="{00000000-0005-0000-0000-0000361A0000}"/>
    <cellStyle name="C￥_마곡보완_LFD실행예산(020110)2855_경서실행(견적실)공무팀 4" xfId="1684" xr:uid="{00000000-0005-0000-0000-0000371A0000}"/>
    <cellStyle name="Ç¥_마곡보완_LFD실행예산(020110)2855_경서실행(견적실)공무팀 4" xfId="1685" xr:uid="{00000000-0005-0000-0000-0000381A0000}"/>
    <cellStyle name="C￥_마곡보완_LFD실행예산(020110)2855_경서실행(견적실)공무팀 5" xfId="2108" xr:uid="{00000000-0005-0000-0000-0000391A0000}"/>
    <cellStyle name="Ç¥_마곡보완_LFD실행예산(020110)2855_경서실행(견적실)공무팀 5" xfId="2109" xr:uid="{00000000-0005-0000-0000-00003A1A0000}"/>
    <cellStyle name="C￥_마곡보완_LFD실행예산(020110)2855_경서실행(견적실)공무팀 6" xfId="2532" xr:uid="{00000000-0005-0000-0000-00003B1A0000}"/>
    <cellStyle name="Ç¥_마곡보완_LFD실행예산(020110)2855_경서실행(견적실)공무팀 6" xfId="2533" xr:uid="{00000000-0005-0000-0000-00003C1A0000}"/>
    <cellStyle name="C￥_마곡보완_LFD실행예산(020110)2855_경서실행(견적실)공무팀 7" xfId="2956" xr:uid="{00000000-0005-0000-0000-00003D1A0000}"/>
    <cellStyle name="Ç¥_마곡보완_LFD실행예산(020110)2855_경서실행(견적실)공무팀 7" xfId="2957" xr:uid="{00000000-0005-0000-0000-00003E1A0000}"/>
    <cellStyle name="C￥_마곡보완_LFD실행예산(020110)2855_경서실행(견적실)공무팀 8" xfId="3380" xr:uid="{00000000-0005-0000-0000-00003F1A0000}"/>
    <cellStyle name="Ç¥_마곡보완_LFD실행예산(020110)2855_경서실행(견적실)공무팀 8" xfId="3381" xr:uid="{00000000-0005-0000-0000-0000401A0000}"/>
    <cellStyle name="C￥_마곡보완_LFD실행예산(020110)2855_경서실행(견적실)공무팀 9" xfId="3804" xr:uid="{00000000-0005-0000-0000-0000411A0000}"/>
    <cellStyle name="Ç¥_마곡보완_LFD실행예산(020110)2855_경서실행(견적실)공무팀 9" xfId="3805" xr:uid="{00000000-0005-0000-0000-0000421A0000}"/>
    <cellStyle name="C￥_마곡보완_LFD실행예산(020110)2855_경서실행(견적실)공무팀_덕천실행내역(토,조)정리전" xfId="58" xr:uid="{00000000-0005-0000-0000-0000431A0000}"/>
    <cellStyle name="Ç¥_마곡보완_LFD실행예산(020110)2855_경서실행(견적실)공무팀_덕천실행내역(토,조)정리전" xfId="59" xr:uid="{00000000-0005-0000-0000-0000441A0000}"/>
    <cellStyle name="C￥_마곡보완_LFD실행예산(020110)2855_경서실행(견적실)공무팀_덕천실행내역(토,조)정리전 10" xfId="64" xr:uid="{00000000-0005-0000-0000-0000451A0000}"/>
    <cellStyle name="Ç¥_마곡보완_LFD실행예산(020110)2855_경서실행(견적실)공무팀_덕천실행내역(토,조)정리전 10" xfId="65" xr:uid="{00000000-0005-0000-0000-0000461A0000}"/>
    <cellStyle name="C￥_마곡보완_LFD실행예산(020110)2855_경서실행(견적실)공무팀_덕천실행내역(토,조)정리전 2" xfId="784" xr:uid="{00000000-0005-0000-0000-0000471A0000}"/>
    <cellStyle name="Ç¥_마곡보완_LFD실행예산(020110)2855_경서실행(견적실)공무팀_덕천실행내역(토,조)정리전 2" xfId="785" xr:uid="{00000000-0005-0000-0000-0000481A0000}"/>
    <cellStyle name="C￥_마곡보완_LFD실행예산(020110)2855_경서실행(견적실)공무팀_덕천실행내역(토,조)정리전 3" xfId="1262" xr:uid="{00000000-0005-0000-0000-0000491A0000}"/>
    <cellStyle name="Ç¥_마곡보완_LFD실행예산(020110)2855_경서실행(견적실)공무팀_덕천실행내역(토,조)정리전 3" xfId="1263" xr:uid="{00000000-0005-0000-0000-00004A1A0000}"/>
    <cellStyle name="C￥_마곡보완_LFD실행예산(020110)2855_경서실행(견적실)공무팀_덕천실행내역(토,조)정리전 4" xfId="1686" xr:uid="{00000000-0005-0000-0000-00004B1A0000}"/>
    <cellStyle name="Ç¥_마곡보완_LFD실행예산(020110)2855_경서실행(견적실)공무팀_덕천실행내역(토,조)정리전 4" xfId="1687" xr:uid="{00000000-0005-0000-0000-00004C1A0000}"/>
    <cellStyle name="C￥_마곡보완_LFD실행예산(020110)2855_경서실행(견적실)공무팀_덕천실행내역(토,조)정리전 5" xfId="2110" xr:uid="{00000000-0005-0000-0000-00004D1A0000}"/>
    <cellStyle name="Ç¥_마곡보완_LFD실행예산(020110)2855_경서실행(견적실)공무팀_덕천실행내역(토,조)정리전 5" xfId="2111" xr:uid="{00000000-0005-0000-0000-00004E1A0000}"/>
    <cellStyle name="C￥_마곡보완_LFD실행예산(020110)2855_경서실행(견적실)공무팀_덕천실행내역(토,조)정리전 6" xfId="2534" xr:uid="{00000000-0005-0000-0000-00004F1A0000}"/>
    <cellStyle name="Ç¥_마곡보완_LFD실행예산(020110)2855_경서실행(견적실)공무팀_덕천실행내역(토,조)정리전 6" xfId="2535" xr:uid="{00000000-0005-0000-0000-0000501A0000}"/>
    <cellStyle name="C￥_마곡보완_LFD실행예산(020110)2855_경서실행(견적실)공무팀_덕천실행내역(토,조)정리전 7" xfId="2958" xr:uid="{00000000-0005-0000-0000-0000511A0000}"/>
    <cellStyle name="Ç¥_마곡보완_LFD실행예산(020110)2855_경서실행(견적실)공무팀_덕천실행내역(토,조)정리전 7" xfId="2959" xr:uid="{00000000-0005-0000-0000-0000521A0000}"/>
    <cellStyle name="C￥_마곡보완_LFD실행예산(020110)2855_경서실행(견적실)공무팀_덕천실행내역(토,조)정리전 8" xfId="3382" xr:uid="{00000000-0005-0000-0000-0000531A0000}"/>
    <cellStyle name="Ç¥_마곡보완_LFD실행예산(020110)2855_경서실행(견적실)공무팀_덕천실행내역(토,조)정리전 8" xfId="3383" xr:uid="{00000000-0005-0000-0000-0000541A0000}"/>
    <cellStyle name="C￥_마곡보완_LFD실행예산(020110)2855_경서실행(견적실)공무팀_덕천실행내역(토,조)정리전 9" xfId="3806" xr:uid="{00000000-0005-0000-0000-0000551A0000}"/>
    <cellStyle name="Ç¥_마곡보완_LFD실행예산(020110)2855_경서실행(견적실)공무팀_덕천실행내역(토,조)정리전 9" xfId="3807" xr:uid="{00000000-0005-0000-0000-0000561A0000}"/>
    <cellStyle name="C￥_마곡보완_LFD실행예산(020110)2855_경서실행(견적실)공무팀_덕천실행내역(토조)" xfId="60" xr:uid="{00000000-0005-0000-0000-0000571A0000}"/>
    <cellStyle name="Ç¥_마곡보완_LFD실행예산(020110)2855_경서실행(견적실)공무팀_덕천실행내역(토조)" xfId="61" xr:uid="{00000000-0005-0000-0000-0000581A0000}"/>
    <cellStyle name="C￥_마곡보완_LFD실행예산(020110)2855_경서실행(견적실)공무팀_덕천실행내역(토조) 10" xfId="66" xr:uid="{00000000-0005-0000-0000-0000591A0000}"/>
    <cellStyle name="Ç¥_마곡보완_LFD실행예산(020110)2855_경서실행(견적실)공무팀_덕천실행내역(토조) 10" xfId="67" xr:uid="{00000000-0005-0000-0000-00005A1A0000}"/>
    <cellStyle name="C￥_마곡보완_LFD실행예산(020110)2855_경서실행(견적실)공무팀_덕천실행내역(토조) 2" xfId="786" xr:uid="{00000000-0005-0000-0000-00005B1A0000}"/>
    <cellStyle name="Ç¥_마곡보완_LFD실행예산(020110)2855_경서실행(견적실)공무팀_덕천실행내역(토조) 2" xfId="787" xr:uid="{00000000-0005-0000-0000-00005C1A0000}"/>
    <cellStyle name="C￥_마곡보완_LFD실행예산(020110)2855_경서실행(견적실)공무팀_덕천실행내역(토조) 3" xfId="1264" xr:uid="{00000000-0005-0000-0000-00005D1A0000}"/>
    <cellStyle name="Ç¥_마곡보완_LFD실행예산(020110)2855_경서실행(견적실)공무팀_덕천실행내역(토조) 3" xfId="1265" xr:uid="{00000000-0005-0000-0000-00005E1A0000}"/>
    <cellStyle name="C￥_마곡보완_LFD실행예산(020110)2855_경서실행(견적실)공무팀_덕천실행내역(토조) 4" xfId="1688" xr:uid="{00000000-0005-0000-0000-00005F1A0000}"/>
    <cellStyle name="Ç¥_마곡보완_LFD실행예산(020110)2855_경서실행(견적실)공무팀_덕천실행내역(토조) 4" xfId="1689" xr:uid="{00000000-0005-0000-0000-0000601A0000}"/>
    <cellStyle name="C￥_마곡보완_LFD실행예산(020110)2855_경서실행(견적실)공무팀_덕천실행내역(토조) 5" xfId="2112" xr:uid="{00000000-0005-0000-0000-0000611A0000}"/>
    <cellStyle name="Ç¥_마곡보완_LFD실행예산(020110)2855_경서실행(견적실)공무팀_덕천실행내역(토조) 5" xfId="2113" xr:uid="{00000000-0005-0000-0000-0000621A0000}"/>
    <cellStyle name="C￥_마곡보완_LFD실행예산(020110)2855_경서실행(견적실)공무팀_덕천실행내역(토조) 6" xfId="2536" xr:uid="{00000000-0005-0000-0000-0000631A0000}"/>
    <cellStyle name="Ç¥_마곡보완_LFD실행예산(020110)2855_경서실행(견적실)공무팀_덕천실행내역(토조) 6" xfId="2537" xr:uid="{00000000-0005-0000-0000-0000641A0000}"/>
    <cellStyle name="C￥_마곡보완_LFD실행예산(020110)2855_경서실행(견적실)공무팀_덕천실행내역(토조) 7" xfId="2960" xr:uid="{00000000-0005-0000-0000-0000651A0000}"/>
    <cellStyle name="Ç¥_마곡보완_LFD실행예산(020110)2855_경서실행(견적실)공무팀_덕천실행내역(토조) 7" xfId="2961" xr:uid="{00000000-0005-0000-0000-0000661A0000}"/>
    <cellStyle name="C￥_마곡보완_LFD실행예산(020110)2855_경서실행(견적실)공무팀_덕천실행내역(토조) 8" xfId="3384" xr:uid="{00000000-0005-0000-0000-0000671A0000}"/>
    <cellStyle name="Ç¥_마곡보완_LFD실행예산(020110)2855_경서실행(견적실)공무팀_덕천실행내역(토조) 8" xfId="3385" xr:uid="{00000000-0005-0000-0000-0000681A0000}"/>
    <cellStyle name="C￥_마곡보완_LFD실행예산(020110)2855_경서실행(견적실)공무팀_덕천실행내역(토조) 9" xfId="3808" xr:uid="{00000000-0005-0000-0000-0000691A0000}"/>
    <cellStyle name="Ç¥_마곡보완_LFD실행예산(020110)2855_경서실행(견적실)공무팀_덕천실행내역(토조) 9" xfId="3809" xr:uid="{00000000-0005-0000-0000-00006A1A0000}"/>
    <cellStyle name="C￥_마곡보완_LFD실행예산(020110)2855_골조공사견적가분석-1" xfId="62" xr:uid="{00000000-0005-0000-0000-00006B1A0000}"/>
    <cellStyle name="Ç¥_마곡보완_LFD실행예산(020110)2855_골조공사견적가분석-1" xfId="63" xr:uid="{00000000-0005-0000-0000-00006C1A0000}"/>
    <cellStyle name="C￥_마곡보완_LFD실행예산(020110)2855_골조공사견적가분석-1 10" xfId="68" xr:uid="{00000000-0005-0000-0000-00006D1A0000}"/>
    <cellStyle name="Ç¥_마곡보완_LFD실행예산(020110)2855_골조공사견적가분석-1 10" xfId="69" xr:uid="{00000000-0005-0000-0000-00006E1A0000}"/>
    <cellStyle name="C￥_마곡보완_LFD실행예산(020110)2855_골조공사견적가분석-1 2" xfId="788" xr:uid="{00000000-0005-0000-0000-00006F1A0000}"/>
    <cellStyle name="Ç¥_마곡보완_LFD실행예산(020110)2855_골조공사견적가분석-1 2" xfId="789" xr:uid="{00000000-0005-0000-0000-0000701A0000}"/>
    <cellStyle name="C￥_마곡보완_LFD실행예산(020110)2855_골조공사견적가분석-1 3" xfId="1266" xr:uid="{00000000-0005-0000-0000-0000711A0000}"/>
    <cellStyle name="Ç¥_마곡보완_LFD실행예산(020110)2855_골조공사견적가분석-1 3" xfId="1267" xr:uid="{00000000-0005-0000-0000-0000721A0000}"/>
    <cellStyle name="C￥_마곡보완_LFD실행예산(020110)2855_골조공사견적가분석-1 4" xfId="1690" xr:uid="{00000000-0005-0000-0000-0000731A0000}"/>
    <cellStyle name="Ç¥_마곡보완_LFD실행예산(020110)2855_골조공사견적가분석-1 4" xfId="1691" xr:uid="{00000000-0005-0000-0000-0000741A0000}"/>
    <cellStyle name="C￥_마곡보완_LFD실행예산(020110)2855_골조공사견적가분석-1 5" xfId="2114" xr:uid="{00000000-0005-0000-0000-0000751A0000}"/>
    <cellStyle name="Ç¥_마곡보완_LFD실행예산(020110)2855_골조공사견적가분석-1 5" xfId="2115" xr:uid="{00000000-0005-0000-0000-0000761A0000}"/>
    <cellStyle name="C￥_마곡보완_LFD실행예산(020110)2855_골조공사견적가분석-1 6" xfId="2538" xr:uid="{00000000-0005-0000-0000-0000771A0000}"/>
    <cellStyle name="Ç¥_마곡보완_LFD실행예산(020110)2855_골조공사견적가분석-1 6" xfId="2539" xr:uid="{00000000-0005-0000-0000-0000781A0000}"/>
    <cellStyle name="C￥_마곡보완_LFD실행예산(020110)2855_골조공사견적가분석-1 7" xfId="2962" xr:uid="{00000000-0005-0000-0000-0000791A0000}"/>
    <cellStyle name="Ç¥_마곡보완_LFD실행예산(020110)2855_골조공사견적가분석-1 7" xfId="2963" xr:uid="{00000000-0005-0000-0000-00007A1A0000}"/>
    <cellStyle name="C￥_마곡보완_LFD실행예산(020110)2855_골조공사견적가분석-1 8" xfId="3386" xr:uid="{00000000-0005-0000-0000-00007B1A0000}"/>
    <cellStyle name="Ç¥_마곡보완_LFD실행예산(020110)2855_골조공사견적가분석-1 8" xfId="3387" xr:uid="{00000000-0005-0000-0000-00007C1A0000}"/>
    <cellStyle name="C￥_마곡보완_LFD실행예산(020110)2855_골조공사견적가분석-1 9" xfId="3810" xr:uid="{00000000-0005-0000-0000-00007D1A0000}"/>
    <cellStyle name="Ç¥_마곡보완_LFD실행예산(020110)2855_골조공사견적가분석-1 9" xfId="3811" xr:uid="{00000000-0005-0000-0000-00007E1A0000}"/>
    <cellStyle name="C￥_마곡보완_LFD실행예산(020110)2855_골조공사견적가분석-1_덕천실행내역(토,조)정리전" xfId="64" xr:uid="{00000000-0005-0000-0000-00007F1A0000}"/>
    <cellStyle name="Ç¥_마곡보완_LFD실행예산(020110)2855_골조공사견적가분석-1_덕천실행내역(토,조)정리전" xfId="65" xr:uid="{00000000-0005-0000-0000-0000801A0000}"/>
    <cellStyle name="C￥_마곡보완_LFD실행예산(020110)2855_골조공사견적가분석-1_덕천실행내역(토,조)정리전 10" xfId="70" xr:uid="{00000000-0005-0000-0000-0000811A0000}"/>
    <cellStyle name="Ç¥_마곡보완_LFD실행예산(020110)2855_골조공사견적가분석-1_덕천실행내역(토,조)정리전 10" xfId="71" xr:uid="{00000000-0005-0000-0000-0000821A0000}"/>
    <cellStyle name="C￥_마곡보완_LFD실행예산(020110)2855_골조공사견적가분석-1_덕천실행내역(토,조)정리전 2" xfId="790" xr:uid="{00000000-0005-0000-0000-0000831A0000}"/>
    <cellStyle name="Ç¥_마곡보완_LFD실행예산(020110)2855_골조공사견적가분석-1_덕천실행내역(토,조)정리전 2" xfId="791" xr:uid="{00000000-0005-0000-0000-0000841A0000}"/>
    <cellStyle name="C￥_마곡보완_LFD실행예산(020110)2855_골조공사견적가분석-1_덕천실행내역(토,조)정리전 3" xfId="1268" xr:uid="{00000000-0005-0000-0000-0000851A0000}"/>
    <cellStyle name="Ç¥_마곡보완_LFD실행예산(020110)2855_골조공사견적가분석-1_덕천실행내역(토,조)정리전 3" xfId="1269" xr:uid="{00000000-0005-0000-0000-0000861A0000}"/>
    <cellStyle name="C￥_마곡보완_LFD실행예산(020110)2855_골조공사견적가분석-1_덕천실행내역(토,조)정리전 4" xfId="1692" xr:uid="{00000000-0005-0000-0000-0000871A0000}"/>
    <cellStyle name="Ç¥_마곡보완_LFD실행예산(020110)2855_골조공사견적가분석-1_덕천실행내역(토,조)정리전 4" xfId="1693" xr:uid="{00000000-0005-0000-0000-0000881A0000}"/>
    <cellStyle name="C￥_마곡보완_LFD실행예산(020110)2855_골조공사견적가분석-1_덕천실행내역(토,조)정리전 5" xfId="2116" xr:uid="{00000000-0005-0000-0000-0000891A0000}"/>
    <cellStyle name="Ç¥_마곡보완_LFD실행예산(020110)2855_골조공사견적가분석-1_덕천실행내역(토,조)정리전 5" xfId="2117" xr:uid="{00000000-0005-0000-0000-00008A1A0000}"/>
    <cellStyle name="C￥_마곡보완_LFD실행예산(020110)2855_골조공사견적가분석-1_덕천실행내역(토,조)정리전 6" xfId="2540" xr:uid="{00000000-0005-0000-0000-00008B1A0000}"/>
    <cellStyle name="Ç¥_마곡보완_LFD실행예산(020110)2855_골조공사견적가분석-1_덕천실행내역(토,조)정리전 6" xfId="2541" xr:uid="{00000000-0005-0000-0000-00008C1A0000}"/>
    <cellStyle name="C￥_마곡보완_LFD실행예산(020110)2855_골조공사견적가분석-1_덕천실행내역(토,조)정리전 7" xfId="2964" xr:uid="{00000000-0005-0000-0000-00008D1A0000}"/>
    <cellStyle name="Ç¥_마곡보완_LFD실행예산(020110)2855_골조공사견적가분석-1_덕천실행내역(토,조)정리전 7" xfId="2965" xr:uid="{00000000-0005-0000-0000-00008E1A0000}"/>
    <cellStyle name="C￥_마곡보완_LFD실행예산(020110)2855_골조공사견적가분석-1_덕천실행내역(토,조)정리전 8" xfId="3388" xr:uid="{00000000-0005-0000-0000-00008F1A0000}"/>
    <cellStyle name="Ç¥_마곡보완_LFD실행예산(020110)2855_골조공사견적가분석-1_덕천실행내역(토,조)정리전 8" xfId="3389" xr:uid="{00000000-0005-0000-0000-0000901A0000}"/>
    <cellStyle name="C￥_마곡보완_LFD실행예산(020110)2855_골조공사견적가분석-1_덕천실행내역(토,조)정리전 9" xfId="3812" xr:uid="{00000000-0005-0000-0000-0000911A0000}"/>
    <cellStyle name="Ç¥_마곡보완_LFD실행예산(020110)2855_골조공사견적가분석-1_덕천실행내역(토,조)정리전 9" xfId="3813" xr:uid="{00000000-0005-0000-0000-0000921A0000}"/>
    <cellStyle name="C￥_마곡보완_LFD실행예산(020110)2855_골조공사견적가분석-1_덕천실행내역(토조)" xfId="66" xr:uid="{00000000-0005-0000-0000-0000931A0000}"/>
    <cellStyle name="Ç¥_마곡보완_LFD실행예산(020110)2855_골조공사견적가분석-1_덕천실행내역(토조)" xfId="67" xr:uid="{00000000-0005-0000-0000-0000941A0000}"/>
    <cellStyle name="C￥_마곡보완_LFD실행예산(020110)2855_골조공사견적가분석-1_덕천실행내역(토조) 10" xfId="72" xr:uid="{00000000-0005-0000-0000-0000951A0000}"/>
    <cellStyle name="Ç¥_마곡보완_LFD실행예산(020110)2855_골조공사견적가분석-1_덕천실행내역(토조) 10" xfId="73" xr:uid="{00000000-0005-0000-0000-0000961A0000}"/>
    <cellStyle name="C￥_마곡보완_LFD실행예산(020110)2855_골조공사견적가분석-1_덕천실행내역(토조) 2" xfId="792" xr:uid="{00000000-0005-0000-0000-0000971A0000}"/>
    <cellStyle name="Ç¥_마곡보완_LFD실행예산(020110)2855_골조공사견적가분석-1_덕천실행내역(토조) 2" xfId="793" xr:uid="{00000000-0005-0000-0000-0000981A0000}"/>
    <cellStyle name="C￥_마곡보완_LFD실행예산(020110)2855_골조공사견적가분석-1_덕천실행내역(토조) 3" xfId="1270" xr:uid="{00000000-0005-0000-0000-0000991A0000}"/>
    <cellStyle name="Ç¥_마곡보완_LFD실행예산(020110)2855_골조공사견적가분석-1_덕천실행내역(토조) 3" xfId="1271" xr:uid="{00000000-0005-0000-0000-00009A1A0000}"/>
    <cellStyle name="C￥_마곡보완_LFD실행예산(020110)2855_골조공사견적가분석-1_덕천실행내역(토조) 4" xfId="1694" xr:uid="{00000000-0005-0000-0000-00009B1A0000}"/>
    <cellStyle name="Ç¥_마곡보완_LFD실행예산(020110)2855_골조공사견적가분석-1_덕천실행내역(토조) 4" xfId="1695" xr:uid="{00000000-0005-0000-0000-00009C1A0000}"/>
    <cellStyle name="C￥_마곡보완_LFD실행예산(020110)2855_골조공사견적가분석-1_덕천실행내역(토조) 5" xfId="2118" xr:uid="{00000000-0005-0000-0000-00009D1A0000}"/>
    <cellStyle name="Ç¥_마곡보완_LFD실행예산(020110)2855_골조공사견적가분석-1_덕천실행내역(토조) 5" xfId="2119" xr:uid="{00000000-0005-0000-0000-00009E1A0000}"/>
    <cellStyle name="C￥_마곡보완_LFD실행예산(020110)2855_골조공사견적가분석-1_덕천실행내역(토조) 6" xfId="2542" xr:uid="{00000000-0005-0000-0000-00009F1A0000}"/>
    <cellStyle name="Ç¥_마곡보완_LFD실행예산(020110)2855_골조공사견적가분석-1_덕천실행내역(토조) 6" xfId="2543" xr:uid="{00000000-0005-0000-0000-0000A01A0000}"/>
    <cellStyle name="C￥_마곡보완_LFD실행예산(020110)2855_골조공사견적가분석-1_덕천실행내역(토조) 7" xfId="2966" xr:uid="{00000000-0005-0000-0000-0000A11A0000}"/>
    <cellStyle name="Ç¥_마곡보완_LFD실행예산(020110)2855_골조공사견적가분석-1_덕천실행내역(토조) 7" xfId="2967" xr:uid="{00000000-0005-0000-0000-0000A21A0000}"/>
    <cellStyle name="C￥_마곡보완_LFD실행예산(020110)2855_골조공사견적가분석-1_덕천실행내역(토조) 8" xfId="3390" xr:uid="{00000000-0005-0000-0000-0000A31A0000}"/>
    <cellStyle name="Ç¥_마곡보완_LFD실행예산(020110)2855_골조공사견적가분석-1_덕천실행내역(토조) 8" xfId="3391" xr:uid="{00000000-0005-0000-0000-0000A41A0000}"/>
    <cellStyle name="C￥_마곡보완_LFD실행예산(020110)2855_골조공사견적가분석-1_덕천실행내역(토조) 9" xfId="3814" xr:uid="{00000000-0005-0000-0000-0000A51A0000}"/>
    <cellStyle name="Ç¥_마곡보완_LFD실행예산(020110)2855_골조공사견적가분석-1_덕천실행내역(토조) 9" xfId="3815" xr:uid="{00000000-0005-0000-0000-0000A61A0000}"/>
    <cellStyle name="C￥_마곡보완_LFD실행예산(020110)2855_골조공사공내역(송부)" xfId="68" xr:uid="{00000000-0005-0000-0000-0000A71A0000}"/>
    <cellStyle name="Ç¥_마곡보완_LFD실행예산(020110)2855_골조공사공내역(송부)" xfId="69" xr:uid="{00000000-0005-0000-0000-0000A81A0000}"/>
    <cellStyle name="C￥_마곡보완_LFD실행예산(020110)2855_골조공사공내역(송부) 10" xfId="74" xr:uid="{00000000-0005-0000-0000-0000A91A0000}"/>
    <cellStyle name="Ç¥_마곡보완_LFD실행예산(020110)2855_골조공사공내역(송부) 10" xfId="75" xr:uid="{00000000-0005-0000-0000-0000AA1A0000}"/>
    <cellStyle name="C￥_마곡보완_LFD실행예산(020110)2855_골조공사공내역(송부) 2" xfId="794" xr:uid="{00000000-0005-0000-0000-0000AB1A0000}"/>
    <cellStyle name="Ç¥_마곡보완_LFD실행예산(020110)2855_골조공사공내역(송부) 2" xfId="795" xr:uid="{00000000-0005-0000-0000-0000AC1A0000}"/>
    <cellStyle name="C￥_마곡보완_LFD실행예산(020110)2855_골조공사공내역(송부) 3" xfId="1272" xr:uid="{00000000-0005-0000-0000-0000AD1A0000}"/>
    <cellStyle name="Ç¥_마곡보완_LFD실행예산(020110)2855_골조공사공내역(송부) 3" xfId="1273" xr:uid="{00000000-0005-0000-0000-0000AE1A0000}"/>
    <cellStyle name="C￥_마곡보완_LFD실행예산(020110)2855_골조공사공내역(송부) 4" xfId="1696" xr:uid="{00000000-0005-0000-0000-0000AF1A0000}"/>
    <cellStyle name="Ç¥_마곡보완_LFD실행예산(020110)2855_골조공사공내역(송부) 4" xfId="1697" xr:uid="{00000000-0005-0000-0000-0000B01A0000}"/>
    <cellStyle name="C￥_마곡보완_LFD실행예산(020110)2855_골조공사공내역(송부) 5" xfId="2120" xr:uid="{00000000-0005-0000-0000-0000B11A0000}"/>
    <cellStyle name="Ç¥_마곡보완_LFD실행예산(020110)2855_골조공사공내역(송부) 5" xfId="2121" xr:uid="{00000000-0005-0000-0000-0000B21A0000}"/>
    <cellStyle name="C￥_마곡보완_LFD실행예산(020110)2855_골조공사공내역(송부) 6" xfId="2544" xr:uid="{00000000-0005-0000-0000-0000B31A0000}"/>
    <cellStyle name="Ç¥_마곡보완_LFD실행예산(020110)2855_골조공사공내역(송부) 6" xfId="2545" xr:uid="{00000000-0005-0000-0000-0000B41A0000}"/>
    <cellStyle name="C￥_마곡보완_LFD실행예산(020110)2855_골조공사공내역(송부) 7" xfId="2968" xr:uid="{00000000-0005-0000-0000-0000B51A0000}"/>
    <cellStyle name="Ç¥_마곡보완_LFD실행예산(020110)2855_골조공사공내역(송부) 7" xfId="2969" xr:uid="{00000000-0005-0000-0000-0000B61A0000}"/>
    <cellStyle name="C￥_마곡보완_LFD실행예산(020110)2855_골조공사공내역(송부) 8" xfId="3392" xr:uid="{00000000-0005-0000-0000-0000B71A0000}"/>
    <cellStyle name="Ç¥_마곡보완_LFD실행예산(020110)2855_골조공사공내역(송부) 8" xfId="3393" xr:uid="{00000000-0005-0000-0000-0000B81A0000}"/>
    <cellStyle name="C￥_마곡보완_LFD실행예산(020110)2855_골조공사공내역(송부) 9" xfId="3816" xr:uid="{00000000-0005-0000-0000-0000B91A0000}"/>
    <cellStyle name="Ç¥_마곡보완_LFD실행예산(020110)2855_골조공사공내역(송부) 9" xfId="3817" xr:uid="{00000000-0005-0000-0000-0000BA1A0000}"/>
    <cellStyle name="C￥_마곡보완_LFD실행예산(020110)2855_골조공사공내역(송부)_덕천실행내역(토,조)정리전" xfId="70" xr:uid="{00000000-0005-0000-0000-0000BB1A0000}"/>
    <cellStyle name="Ç¥_마곡보완_LFD실행예산(020110)2855_골조공사공내역(송부)_덕천실행내역(토,조)정리전" xfId="71" xr:uid="{00000000-0005-0000-0000-0000BC1A0000}"/>
    <cellStyle name="C￥_마곡보완_LFD실행예산(020110)2855_골조공사공내역(송부)_덕천실행내역(토,조)정리전 10" xfId="76" xr:uid="{00000000-0005-0000-0000-0000BD1A0000}"/>
    <cellStyle name="Ç¥_마곡보완_LFD실행예산(020110)2855_골조공사공내역(송부)_덕천실행내역(토,조)정리전 10" xfId="77" xr:uid="{00000000-0005-0000-0000-0000BE1A0000}"/>
    <cellStyle name="C￥_마곡보완_LFD실행예산(020110)2855_골조공사공내역(송부)_덕천실행내역(토,조)정리전 2" xfId="796" xr:uid="{00000000-0005-0000-0000-0000BF1A0000}"/>
    <cellStyle name="Ç¥_마곡보완_LFD실행예산(020110)2855_골조공사공내역(송부)_덕천실행내역(토,조)정리전 2" xfId="797" xr:uid="{00000000-0005-0000-0000-0000C01A0000}"/>
    <cellStyle name="C￥_마곡보완_LFD실행예산(020110)2855_골조공사공내역(송부)_덕천실행내역(토,조)정리전 3" xfId="1274" xr:uid="{00000000-0005-0000-0000-0000C11A0000}"/>
    <cellStyle name="Ç¥_마곡보완_LFD실행예산(020110)2855_골조공사공내역(송부)_덕천실행내역(토,조)정리전 3" xfId="1275" xr:uid="{00000000-0005-0000-0000-0000C21A0000}"/>
    <cellStyle name="C￥_마곡보완_LFD실행예산(020110)2855_골조공사공내역(송부)_덕천실행내역(토,조)정리전 4" xfId="1698" xr:uid="{00000000-0005-0000-0000-0000C31A0000}"/>
    <cellStyle name="Ç¥_마곡보완_LFD실행예산(020110)2855_골조공사공내역(송부)_덕천실행내역(토,조)정리전 4" xfId="1699" xr:uid="{00000000-0005-0000-0000-0000C41A0000}"/>
    <cellStyle name="C￥_마곡보완_LFD실행예산(020110)2855_골조공사공내역(송부)_덕천실행내역(토,조)정리전 5" xfId="2122" xr:uid="{00000000-0005-0000-0000-0000C51A0000}"/>
    <cellStyle name="Ç¥_마곡보완_LFD실행예산(020110)2855_골조공사공내역(송부)_덕천실행내역(토,조)정리전 5" xfId="2123" xr:uid="{00000000-0005-0000-0000-0000C61A0000}"/>
    <cellStyle name="C￥_마곡보완_LFD실행예산(020110)2855_골조공사공내역(송부)_덕천실행내역(토,조)정리전 6" xfId="2546" xr:uid="{00000000-0005-0000-0000-0000C71A0000}"/>
    <cellStyle name="Ç¥_마곡보완_LFD실행예산(020110)2855_골조공사공내역(송부)_덕천실행내역(토,조)정리전 6" xfId="2547" xr:uid="{00000000-0005-0000-0000-0000C81A0000}"/>
    <cellStyle name="C￥_마곡보완_LFD실행예산(020110)2855_골조공사공내역(송부)_덕천실행내역(토,조)정리전 7" xfId="2970" xr:uid="{00000000-0005-0000-0000-0000C91A0000}"/>
    <cellStyle name="Ç¥_마곡보완_LFD실행예산(020110)2855_골조공사공내역(송부)_덕천실행내역(토,조)정리전 7" xfId="2971" xr:uid="{00000000-0005-0000-0000-0000CA1A0000}"/>
    <cellStyle name="C￥_마곡보완_LFD실행예산(020110)2855_골조공사공내역(송부)_덕천실행내역(토,조)정리전 8" xfId="3394" xr:uid="{00000000-0005-0000-0000-0000CB1A0000}"/>
    <cellStyle name="Ç¥_마곡보완_LFD실행예산(020110)2855_골조공사공내역(송부)_덕천실행내역(토,조)정리전 8" xfId="3395" xr:uid="{00000000-0005-0000-0000-0000CC1A0000}"/>
    <cellStyle name="C￥_마곡보완_LFD실행예산(020110)2855_골조공사공내역(송부)_덕천실행내역(토,조)정리전 9" xfId="3818" xr:uid="{00000000-0005-0000-0000-0000CD1A0000}"/>
    <cellStyle name="Ç¥_마곡보완_LFD실행예산(020110)2855_골조공사공내역(송부)_덕천실행내역(토,조)정리전 9" xfId="3819" xr:uid="{00000000-0005-0000-0000-0000CE1A0000}"/>
    <cellStyle name="C￥_마곡보완_LFD실행예산(020110)2855_골조공사공내역(송부)_덕천실행내역(토조)" xfId="72" xr:uid="{00000000-0005-0000-0000-0000CF1A0000}"/>
    <cellStyle name="Ç¥_마곡보완_LFD실행예산(020110)2855_골조공사공내역(송부)_덕천실행내역(토조)" xfId="73" xr:uid="{00000000-0005-0000-0000-0000D01A0000}"/>
    <cellStyle name="C￥_마곡보완_LFD실행예산(020110)2855_골조공사공내역(송부)_덕천실행내역(토조) 10" xfId="78" xr:uid="{00000000-0005-0000-0000-0000D11A0000}"/>
    <cellStyle name="Ç¥_마곡보완_LFD실행예산(020110)2855_골조공사공내역(송부)_덕천실행내역(토조) 10" xfId="79" xr:uid="{00000000-0005-0000-0000-0000D21A0000}"/>
    <cellStyle name="C￥_마곡보완_LFD실행예산(020110)2855_골조공사공내역(송부)_덕천실행내역(토조) 2" xfId="798" xr:uid="{00000000-0005-0000-0000-0000D31A0000}"/>
    <cellStyle name="Ç¥_마곡보완_LFD실행예산(020110)2855_골조공사공내역(송부)_덕천실행내역(토조) 2" xfId="799" xr:uid="{00000000-0005-0000-0000-0000D41A0000}"/>
    <cellStyle name="C￥_마곡보완_LFD실행예산(020110)2855_골조공사공내역(송부)_덕천실행내역(토조) 3" xfId="1276" xr:uid="{00000000-0005-0000-0000-0000D51A0000}"/>
    <cellStyle name="Ç¥_마곡보완_LFD실행예산(020110)2855_골조공사공내역(송부)_덕천실행내역(토조) 3" xfId="1277" xr:uid="{00000000-0005-0000-0000-0000D61A0000}"/>
    <cellStyle name="C￥_마곡보완_LFD실행예산(020110)2855_골조공사공내역(송부)_덕천실행내역(토조) 4" xfId="1700" xr:uid="{00000000-0005-0000-0000-0000D71A0000}"/>
    <cellStyle name="Ç¥_마곡보완_LFD실행예산(020110)2855_골조공사공내역(송부)_덕천실행내역(토조) 4" xfId="1701" xr:uid="{00000000-0005-0000-0000-0000D81A0000}"/>
    <cellStyle name="C￥_마곡보완_LFD실행예산(020110)2855_골조공사공내역(송부)_덕천실행내역(토조) 5" xfId="2124" xr:uid="{00000000-0005-0000-0000-0000D91A0000}"/>
    <cellStyle name="Ç¥_마곡보완_LFD실행예산(020110)2855_골조공사공내역(송부)_덕천실행내역(토조) 5" xfId="2125" xr:uid="{00000000-0005-0000-0000-0000DA1A0000}"/>
    <cellStyle name="C￥_마곡보완_LFD실행예산(020110)2855_골조공사공내역(송부)_덕천실행내역(토조) 6" xfId="2548" xr:uid="{00000000-0005-0000-0000-0000DB1A0000}"/>
    <cellStyle name="Ç¥_마곡보완_LFD실행예산(020110)2855_골조공사공내역(송부)_덕천실행내역(토조) 6" xfId="2549" xr:uid="{00000000-0005-0000-0000-0000DC1A0000}"/>
    <cellStyle name="C￥_마곡보완_LFD실행예산(020110)2855_골조공사공내역(송부)_덕천실행내역(토조) 7" xfId="2972" xr:uid="{00000000-0005-0000-0000-0000DD1A0000}"/>
    <cellStyle name="Ç¥_마곡보완_LFD실행예산(020110)2855_골조공사공내역(송부)_덕천실행내역(토조) 7" xfId="2973" xr:uid="{00000000-0005-0000-0000-0000DE1A0000}"/>
    <cellStyle name="C￥_마곡보완_LFD실행예산(020110)2855_골조공사공내역(송부)_덕천실행내역(토조) 8" xfId="3396" xr:uid="{00000000-0005-0000-0000-0000DF1A0000}"/>
    <cellStyle name="Ç¥_마곡보완_LFD실행예산(020110)2855_골조공사공내역(송부)_덕천실행내역(토조) 8" xfId="3397" xr:uid="{00000000-0005-0000-0000-0000E01A0000}"/>
    <cellStyle name="C￥_마곡보완_LFD실행예산(020110)2855_골조공사공내역(송부)_덕천실행내역(토조) 9" xfId="3820" xr:uid="{00000000-0005-0000-0000-0000E11A0000}"/>
    <cellStyle name="Ç¥_마곡보완_LFD실행예산(020110)2855_골조공사공내역(송부)_덕천실행내역(토조) 9" xfId="3821" xr:uid="{00000000-0005-0000-0000-0000E21A0000}"/>
    <cellStyle name="C￥_마곡보완_LFD실행예산(020110)2855_골조공사공내역(장)" xfId="74" xr:uid="{00000000-0005-0000-0000-0000E31A0000}"/>
    <cellStyle name="Ç¥_마곡보완_LFD실행예산(020110)2855_골조공사공내역(장)" xfId="75" xr:uid="{00000000-0005-0000-0000-0000E41A0000}"/>
    <cellStyle name="C￥_마곡보완_LFD실행예산(020110)2855_골조공사공내역(장) 10" xfId="80" xr:uid="{00000000-0005-0000-0000-0000E51A0000}"/>
    <cellStyle name="Ç¥_마곡보완_LFD실행예산(020110)2855_골조공사공내역(장) 10" xfId="81" xr:uid="{00000000-0005-0000-0000-0000E61A0000}"/>
    <cellStyle name="C￥_마곡보완_LFD실행예산(020110)2855_골조공사공내역(장) 2" xfId="800" xr:uid="{00000000-0005-0000-0000-0000E71A0000}"/>
    <cellStyle name="Ç¥_마곡보완_LFD실행예산(020110)2855_골조공사공내역(장) 2" xfId="801" xr:uid="{00000000-0005-0000-0000-0000E81A0000}"/>
    <cellStyle name="C￥_마곡보완_LFD실행예산(020110)2855_골조공사공내역(장) 3" xfId="1278" xr:uid="{00000000-0005-0000-0000-0000E91A0000}"/>
    <cellStyle name="Ç¥_마곡보완_LFD실행예산(020110)2855_골조공사공내역(장) 3" xfId="1279" xr:uid="{00000000-0005-0000-0000-0000EA1A0000}"/>
    <cellStyle name="C￥_마곡보완_LFD실행예산(020110)2855_골조공사공내역(장) 4" xfId="1702" xr:uid="{00000000-0005-0000-0000-0000EB1A0000}"/>
    <cellStyle name="Ç¥_마곡보완_LFD실행예산(020110)2855_골조공사공내역(장) 4" xfId="1703" xr:uid="{00000000-0005-0000-0000-0000EC1A0000}"/>
    <cellStyle name="C￥_마곡보완_LFD실행예산(020110)2855_골조공사공내역(장) 5" xfId="2126" xr:uid="{00000000-0005-0000-0000-0000ED1A0000}"/>
    <cellStyle name="Ç¥_마곡보완_LFD실행예산(020110)2855_골조공사공내역(장) 5" xfId="2127" xr:uid="{00000000-0005-0000-0000-0000EE1A0000}"/>
    <cellStyle name="C￥_마곡보완_LFD실행예산(020110)2855_골조공사공내역(장) 6" xfId="2550" xr:uid="{00000000-0005-0000-0000-0000EF1A0000}"/>
    <cellStyle name="Ç¥_마곡보완_LFD실행예산(020110)2855_골조공사공내역(장) 6" xfId="2551" xr:uid="{00000000-0005-0000-0000-0000F01A0000}"/>
    <cellStyle name="C￥_마곡보완_LFD실행예산(020110)2855_골조공사공내역(장) 7" xfId="2974" xr:uid="{00000000-0005-0000-0000-0000F11A0000}"/>
    <cellStyle name="Ç¥_마곡보완_LFD실행예산(020110)2855_골조공사공내역(장) 7" xfId="2975" xr:uid="{00000000-0005-0000-0000-0000F21A0000}"/>
    <cellStyle name="C￥_마곡보완_LFD실행예산(020110)2855_골조공사공내역(장) 8" xfId="3398" xr:uid="{00000000-0005-0000-0000-0000F31A0000}"/>
    <cellStyle name="Ç¥_마곡보완_LFD실행예산(020110)2855_골조공사공내역(장) 8" xfId="3399" xr:uid="{00000000-0005-0000-0000-0000F41A0000}"/>
    <cellStyle name="C￥_마곡보완_LFD실행예산(020110)2855_골조공사공내역(장) 9" xfId="3822" xr:uid="{00000000-0005-0000-0000-0000F51A0000}"/>
    <cellStyle name="Ç¥_마곡보완_LFD실행예산(020110)2855_골조공사공내역(장) 9" xfId="3823" xr:uid="{00000000-0005-0000-0000-0000F61A0000}"/>
    <cellStyle name="C￥_마곡보완_LFD실행예산(020110)2855_골조공사공내역(장)_덕천실행내역(토,조)정리전" xfId="76" xr:uid="{00000000-0005-0000-0000-0000F71A0000}"/>
    <cellStyle name="Ç¥_마곡보완_LFD실행예산(020110)2855_골조공사공내역(장)_덕천실행내역(토,조)정리전" xfId="77" xr:uid="{00000000-0005-0000-0000-0000F81A0000}"/>
    <cellStyle name="C￥_마곡보완_LFD실행예산(020110)2855_골조공사공내역(장)_덕천실행내역(토,조)정리전 10" xfId="82" xr:uid="{00000000-0005-0000-0000-0000F91A0000}"/>
    <cellStyle name="Ç¥_마곡보완_LFD실행예산(020110)2855_골조공사공내역(장)_덕천실행내역(토,조)정리전 10" xfId="83" xr:uid="{00000000-0005-0000-0000-0000FA1A0000}"/>
    <cellStyle name="C￥_마곡보완_LFD실행예산(020110)2855_골조공사공내역(장)_덕천실행내역(토,조)정리전 2" xfId="802" xr:uid="{00000000-0005-0000-0000-0000FB1A0000}"/>
    <cellStyle name="Ç¥_마곡보완_LFD실행예산(020110)2855_골조공사공내역(장)_덕천실행내역(토,조)정리전 2" xfId="803" xr:uid="{00000000-0005-0000-0000-0000FC1A0000}"/>
    <cellStyle name="C￥_마곡보완_LFD실행예산(020110)2855_골조공사공내역(장)_덕천실행내역(토,조)정리전 3" xfId="1280" xr:uid="{00000000-0005-0000-0000-0000FD1A0000}"/>
    <cellStyle name="Ç¥_마곡보완_LFD실행예산(020110)2855_골조공사공내역(장)_덕천실행내역(토,조)정리전 3" xfId="1281" xr:uid="{00000000-0005-0000-0000-0000FE1A0000}"/>
    <cellStyle name="C￥_마곡보완_LFD실행예산(020110)2855_골조공사공내역(장)_덕천실행내역(토,조)정리전 4" xfId="1704" xr:uid="{00000000-0005-0000-0000-0000FF1A0000}"/>
    <cellStyle name="Ç¥_마곡보완_LFD실행예산(020110)2855_골조공사공내역(장)_덕천실행내역(토,조)정리전 4" xfId="1705" xr:uid="{00000000-0005-0000-0000-0000001B0000}"/>
    <cellStyle name="C￥_마곡보완_LFD실행예산(020110)2855_골조공사공내역(장)_덕천실행내역(토,조)정리전 5" xfId="2128" xr:uid="{00000000-0005-0000-0000-0000011B0000}"/>
    <cellStyle name="Ç¥_마곡보완_LFD실행예산(020110)2855_골조공사공내역(장)_덕천실행내역(토,조)정리전 5" xfId="2129" xr:uid="{00000000-0005-0000-0000-0000021B0000}"/>
    <cellStyle name="C￥_마곡보완_LFD실행예산(020110)2855_골조공사공내역(장)_덕천실행내역(토,조)정리전 6" xfId="2552" xr:uid="{00000000-0005-0000-0000-0000031B0000}"/>
    <cellStyle name="Ç¥_마곡보완_LFD실행예산(020110)2855_골조공사공내역(장)_덕천실행내역(토,조)정리전 6" xfId="2553" xr:uid="{00000000-0005-0000-0000-0000041B0000}"/>
    <cellStyle name="C￥_마곡보완_LFD실행예산(020110)2855_골조공사공내역(장)_덕천실행내역(토,조)정리전 7" xfId="2976" xr:uid="{00000000-0005-0000-0000-0000051B0000}"/>
    <cellStyle name="Ç¥_마곡보완_LFD실행예산(020110)2855_골조공사공내역(장)_덕천실행내역(토,조)정리전 7" xfId="2977" xr:uid="{00000000-0005-0000-0000-0000061B0000}"/>
    <cellStyle name="C￥_마곡보완_LFD실행예산(020110)2855_골조공사공내역(장)_덕천실행내역(토,조)정리전 8" xfId="3400" xr:uid="{00000000-0005-0000-0000-0000071B0000}"/>
    <cellStyle name="Ç¥_마곡보완_LFD실행예산(020110)2855_골조공사공내역(장)_덕천실행내역(토,조)정리전 8" xfId="3401" xr:uid="{00000000-0005-0000-0000-0000081B0000}"/>
    <cellStyle name="C￥_마곡보완_LFD실행예산(020110)2855_골조공사공내역(장)_덕천실행내역(토,조)정리전 9" xfId="3824" xr:uid="{00000000-0005-0000-0000-0000091B0000}"/>
    <cellStyle name="Ç¥_마곡보완_LFD실행예산(020110)2855_골조공사공내역(장)_덕천실행내역(토,조)정리전 9" xfId="3825" xr:uid="{00000000-0005-0000-0000-00000A1B0000}"/>
    <cellStyle name="C￥_마곡보완_LFD실행예산(020110)2855_골조공사공내역(장)_덕천실행내역(토조)" xfId="78" xr:uid="{00000000-0005-0000-0000-00000B1B0000}"/>
    <cellStyle name="Ç¥_마곡보완_LFD실행예산(020110)2855_골조공사공내역(장)_덕천실행내역(토조)" xfId="79" xr:uid="{00000000-0005-0000-0000-00000C1B0000}"/>
    <cellStyle name="C￥_마곡보완_LFD실행예산(020110)2855_골조공사공내역(장)_덕천실행내역(토조) 10" xfId="84" xr:uid="{00000000-0005-0000-0000-00000D1B0000}"/>
    <cellStyle name="Ç¥_마곡보완_LFD실행예산(020110)2855_골조공사공내역(장)_덕천실행내역(토조) 10" xfId="85" xr:uid="{00000000-0005-0000-0000-00000E1B0000}"/>
    <cellStyle name="C￥_마곡보완_LFD실행예산(020110)2855_골조공사공내역(장)_덕천실행내역(토조) 2" xfId="804" xr:uid="{00000000-0005-0000-0000-00000F1B0000}"/>
    <cellStyle name="Ç¥_마곡보완_LFD실행예산(020110)2855_골조공사공내역(장)_덕천실행내역(토조) 2" xfId="805" xr:uid="{00000000-0005-0000-0000-0000101B0000}"/>
    <cellStyle name="C￥_마곡보완_LFD실행예산(020110)2855_골조공사공내역(장)_덕천실행내역(토조) 3" xfId="1282" xr:uid="{00000000-0005-0000-0000-0000111B0000}"/>
    <cellStyle name="Ç¥_마곡보완_LFD실행예산(020110)2855_골조공사공내역(장)_덕천실행내역(토조) 3" xfId="1283" xr:uid="{00000000-0005-0000-0000-0000121B0000}"/>
    <cellStyle name="C￥_마곡보완_LFD실행예산(020110)2855_골조공사공내역(장)_덕천실행내역(토조) 4" xfId="1706" xr:uid="{00000000-0005-0000-0000-0000131B0000}"/>
    <cellStyle name="Ç¥_마곡보완_LFD실행예산(020110)2855_골조공사공내역(장)_덕천실행내역(토조) 4" xfId="1707" xr:uid="{00000000-0005-0000-0000-0000141B0000}"/>
    <cellStyle name="C￥_마곡보완_LFD실행예산(020110)2855_골조공사공내역(장)_덕천실행내역(토조) 5" xfId="2130" xr:uid="{00000000-0005-0000-0000-0000151B0000}"/>
    <cellStyle name="Ç¥_마곡보완_LFD실행예산(020110)2855_골조공사공내역(장)_덕천실행내역(토조) 5" xfId="2131" xr:uid="{00000000-0005-0000-0000-0000161B0000}"/>
    <cellStyle name="C￥_마곡보완_LFD실행예산(020110)2855_골조공사공내역(장)_덕천실행내역(토조) 6" xfId="2554" xr:uid="{00000000-0005-0000-0000-0000171B0000}"/>
    <cellStyle name="Ç¥_마곡보완_LFD실행예산(020110)2855_골조공사공내역(장)_덕천실행내역(토조) 6" xfId="2555" xr:uid="{00000000-0005-0000-0000-0000181B0000}"/>
    <cellStyle name="C￥_마곡보완_LFD실행예산(020110)2855_골조공사공내역(장)_덕천실행내역(토조) 7" xfId="2978" xr:uid="{00000000-0005-0000-0000-0000191B0000}"/>
    <cellStyle name="Ç¥_마곡보완_LFD실행예산(020110)2855_골조공사공내역(장)_덕천실행내역(토조) 7" xfId="2979" xr:uid="{00000000-0005-0000-0000-00001A1B0000}"/>
    <cellStyle name="C￥_마곡보완_LFD실행예산(020110)2855_골조공사공내역(장)_덕천실행내역(토조) 8" xfId="3402" xr:uid="{00000000-0005-0000-0000-00001B1B0000}"/>
    <cellStyle name="Ç¥_마곡보완_LFD실행예산(020110)2855_골조공사공내역(장)_덕천실행내역(토조) 8" xfId="3403" xr:uid="{00000000-0005-0000-0000-00001C1B0000}"/>
    <cellStyle name="C￥_마곡보완_LFD실행예산(020110)2855_골조공사공내역(장)_덕천실행내역(토조) 9" xfId="3826" xr:uid="{00000000-0005-0000-0000-00001D1B0000}"/>
    <cellStyle name="Ç¥_마곡보완_LFD실행예산(020110)2855_골조공사공내역(장)_덕천실행내역(토조) 9" xfId="3827" xr:uid="{00000000-0005-0000-0000-00001E1B0000}"/>
    <cellStyle name="C￥_마곡보완_LFD실행예산(020110)2855_골조공사실행예산품의" xfId="80" xr:uid="{00000000-0005-0000-0000-00001F1B0000}"/>
    <cellStyle name="Ç¥_마곡보완_LFD실행예산(020110)2855_골조공사실행예산품의" xfId="81" xr:uid="{00000000-0005-0000-0000-0000201B0000}"/>
    <cellStyle name="C￥_마곡보완_LFD실행예산(020110)2855_골조공사실행예산품의 10" xfId="86" xr:uid="{00000000-0005-0000-0000-0000211B0000}"/>
    <cellStyle name="Ç¥_마곡보완_LFD실행예산(020110)2855_골조공사실행예산품의 10" xfId="87" xr:uid="{00000000-0005-0000-0000-0000221B0000}"/>
    <cellStyle name="C￥_마곡보완_LFD실행예산(020110)2855_골조공사실행예산품의 2" xfId="806" xr:uid="{00000000-0005-0000-0000-0000231B0000}"/>
    <cellStyle name="Ç¥_마곡보완_LFD실행예산(020110)2855_골조공사실행예산품의 2" xfId="807" xr:uid="{00000000-0005-0000-0000-0000241B0000}"/>
    <cellStyle name="C￥_마곡보완_LFD실행예산(020110)2855_골조공사실행예산품의 3" xfId="1284" xr:uid="{00000000-0005-0000-0000-0000251B0000}"/>
    <cellStyle name="Ç¥_마곡보완_LFD실행예산(020110)2855_골조공사실행예산품의 3" xfId="1285" xr:uid="{00000000-0005-0000-0000-0000261B0000}"/>
    <cellStyle name="C￥_마곡보완_LFD실행예산(020110)2855_골조공사실행예산품의 4" xfId="1708" xr:uid="{00000000-0005-0000-0000-0000271B0000}"/>
    <cellStyle name="Ç¥_마곡보완_LFD실행예산(020110)2855_골조공사실행예산품의 4" xfId="1709" xr:uid="{00000000-0005-0000-0000-0000281B0000}"/>
    <cellStyle name="C￥_마곡보완_LFD실행예산(020110)2855_골조공사실행예산품의 5" xfId="2132" xr:uid="{00000000-0005-0000-0000-0000291B0000}"/>
    <cellStyle name="Ç¥_마곡보완_LFD실행예산(020110)2855_골조공사실행예산품의 5" xfId="2133" xr:uid="{00000000-0005-0000-0000-00002A1B0000}"/>
    <cellStyle name="C￥_마곡보완_LFD실행예산(020110)2855_골조공사실행예산품의 6" xfId="2556" xr:uid="{00000000-0005-0000-0000-00002B1B0000}"/>
    <cellStyle name="Ç¥_마곡보완_LFD실행예산(020110)2855_골조공사실행예산품의 6" xfId="2557" xr:uid="{00000000-0005-0000-0000-00002C1B0000}"/>
    <cellStyle name="C￥_마곡보완_LFD실행예산(020110)2855_골조공사실행예산품의 7" xfId="2980" xr:uid="{00000000-0005-0000-0000-00002D1B0000}"/>
    <cellStyle name="Ç¥_마곡보완_LFD실행예산(020110)2855_골조공사실행예산품의 7" xfId="2981" xr:uid="{00000000-0005-0000-0000-00002E1B0000}"/>
    <cellStyle name="C￥_마곡보완_LFD실행예산(020110)2855_골조공사실행예산품의 8" xfId="3404" xr:uid="{00000000-0005-0000-0000-00002F1B0000}"/>
    <cellStyle name="Ç¥_마곡보완_LFD실행예산(020110)2855_골조공사실행예산품의 8" xfId="3405" xr:uid="{00000000-0005-0000-0000-0000301B0000}"/>
    <cellStyle name="C￥_마곡보완_LFD실행예산(020110)2855_골조공사실행예산품의 9" xfId="3828" xr:uid="{00000000-0005-0000-0000-0000311B0000}"/>
    <cellStyle name="Ç¥_마곡보완_LFD실행예산(020110)2855_골조공사실행예산품의 9" xfId="3829" xr:uid="{00000000-0005-0000-0000-0000321B0000}"/>
    <cellStyle name="C￥_마곡보완_LFD실행예산(020110)2855_골조공사실행예산품의_덕천실행내역(토,조)정리전" xfId="82" xr:uid="{00000000-0005-0000-0000-0000331B0000}"/>
    <cellStyle name="Ç¥_마곡보완_LFD실행예산(020110)2855_골조공사실행예산품의_덕천실행내역(토,조)정리전" xfId="83" xr:uid="{00000000-0005-0000-0000-0000341B0000}"/>
    <cellStyle name="C￥_마곡보완_LFD실행예산(020110)2855_골조공사실행예산품의_덕천실행내역(토,조)정리전 10" xfId="88" xr:uid="{00000000-0005-0000-0000-0000351B0000}"/>
    <cellStyle name="Ç¥_마곡보완_LFD실행예산(020110)2855_골조공사실행예산품의_덕천실행내역(토,조)정리전 10" xfId="89" xr:uid="{00000000-0005-0000-0000-0000361B0000}"/>
    <cellStyle name="C￥_마곡보완_LFD실행예산(020110)2855_골조공사실행예산품의_덕천실행내역(토,조)정리전 2" xfId="808" xr:uid="{00000000-0005-0000-0000-0000371B0000}"/>
    <cellStyle name="Ç¥_마곡보완_LFD실행예산(020110)2855_골조공사실행예산품의_덕천실행내역(토,조)정리전 2" xfId="809" xr:uid="{00000000-0005-0000-0000-0000381B0000}"/>
    <cellStyle name="C￥_마곡보완_LFD실행예산(020110)2855_골조공사실행예산품의_덕천실행내역(토,조)정리전 3" xfId="1286" xr:uid="{00000000-0005-0000-0000-0000391B0000}"/>
    <cellStyle name="Ç¥_마곡보완_LFD실행예산(020110)2855_골조공사실행예산품의_덕천실행내역(토,조)정리전 3" xfId="1287" xr:uid="{00000000-0005-0000-0000-00003A1B0000}"/>
    <cellStyle name="C￥_마곡보완_LFD실행예산(020110)2855_골조공사실행예산품의_덕천실행내역(토,조)정리전 4" xfId="1710" xr:uid="{00000000-0005-0000-0000-00003B1B0000}"/>
    <cellStyle name="Ç¥_마곡보완_LFD실행예산(020110)2855_골조공사실행예산품의_덕천실행내역(토,조)정리전 4" xfId="1711" xr:uid="{00000000-0005-0000-0000-00003C1B0000}"/>
    <cellStyle name="C￥_마곡보완_LFD실행예산(020110)2855_골조공사실행예산품의_덕천실행내역(토,조)정리전 5" xfId="2134" xr:uid="{00000000-0005-0000-0000-00003D1B0000}"/>
    <cellStyle name="Ç¥_마곡보완_LFD실행예산(020110)2855_골조공사실행예산품의_덕천실행내역(토,조)정리전 5" xfId="2135" xr:uid="{00000000-0005-0000-0000-00003E1B0000}"/>
    <cellStyle name="C￥_마곡보완_LFD실행예산(020110)2855_골조공사실행예산품의_덕천실행내역(토,조)정리전 6" xfId="2558" xr:uid="{00000000-0005-0000-0000-00003F1B0000}"/>
    <cellStyle name="Ç¥_마곡보완_LFD실행예산(020110)2855_골조공사실행예산품의_덕천실행내역(토,조)정리전 6" xfId="2559" xr:uid="{00000000-0005-0000-0000-0000401B0000}"/>
    <cellStyle name="C￥_마곡보완_LFD실행예산(020110)2855_골조공사실행예산품의_덕천실행내역(토,조)정리전 7" xfId="2982" xr:uid="{00000000-0005-0000-0000-0000411B0000}"/>
    <cellStyle name="Ç¥_마곡보완_LFD실행예산(020110)2855_골조공사실행예산품의_덕천실행내역(토,조)정리전 7" xfId="2983" xr:uid="{00000000-0005-0000-0000-0000421B0000}"/>
    <cellStyle name="C￥_마곡보완_LFD실행예산(020110)2855_골조공사실행예산품의_덕천실행내역(토,조)정리전 8" xfId="3406" xr:uid="{00000000-0005-0000-0000-0000431B0000}"/>
    <cellStyle name="Ç¥_마곡보완_LFD실행예산(020110)2855_골조공사실행예산품의_덕천실행내역(토,조)정리전 8" xfId="3407" xr:uid="{00000000-0005-0000-0000-0000441B0000}"/>
    <cellStyle name="C￥_마곡보완_LFD실행예산(020110)2855_골조공사실행예산품의_덕천실행내역(토,조)정리전 9" xfId="3830" xr:uid="{00000000-0005-0000-0000-0000451B0000}"/>
    <cellStyle name="Ç¥_마곡보완_LFD실행예산(020110)2855_골조공사실행예산품의_덕천실행내역(토,조)정리전 9" xfId="3831" xr:uid="{00000000-0005-0000-0000-0000461B0000}"/>
    <cellStyle name="C￥_마곡보완_LFD실행예산(020110)2855_골조공사실행예산품의_덕천실행내역(토조)" xfId="84" xr:uid="{00000000-0005-0000-0000-0000471B0000}"/>
    <cellStyle name="Ç¥_마곡보완_LFD실행예산(020110)2855_골조공사실행예산품의_덕천실행내역(토조)" xfId="85" xr:uid="{00000000-0005-0000-0000-0000481B0000}"/>
    <cellStyle name="C￥_마곡보완_LFD실행예산(020110)2855_골조공사실행예산품의_덕천실행내역(토조) 10" xfId="90" xr:uid="{00000000-0005-0000-0000-0000491B0000}"/>
    <cellStyle name="Ç¥_마곡보완_LFD실행예산(020110)2855_골조공사실행예산품의_덕천실행내역(토조) 10" xfId="91" xr:uid="{00000000-0005-0000-0000-00004A1B0000}"/>
    <cellStyle name="C￥_마곡보완_LFD실행예산(020110)2855_골조공사실행예산품의_덕천실행내역(토조) 2" xfId="810" xr:uid="{00000000-0005-0000-0000-00004B1B0000}"/>
    <cellStyle name="Ç¥_마곡보완_LFD실행예산(020110)2855_골조공사실행예산품의_덕천실행내역(토조) 2" xfId="811" xr:uid="{00000000-0005-0000-0000-00004C1B0000}"/>
    <cellStyle name="C￥_마곡보완_LFD실행예산(020110)2855_골조공사실행예산품의_덕천실행내역(토조) 3" xfId="1288" xr:uid="{00000000-0005-0000-0000-00004D1B0000}"/>
    <cellStyle name="Ç¥_마곡보완_LFD실행예산(020110)2855_골조공사실행예산품의_덕천실행내역(토조) 3" xfId="1289" xr:uid="{00000000-0005-0000-0000-00004E1B0000}"/>
    <cellStyle name="C￥_마곡보완_LFD실행예산(020110)2855_골조공사실행예산품의_덕천실행내역(토조) 4" xfId="1712" xr:uid="{00000000-0005-0000-0000-00004F1B0000}"/>
    <cellStyle name="Ç¥_마곡보완_LFD실행예산(020110)2855_골조공사실행예산품의_덕천실행내역(토조) 4" xfId="1713" xr:uid="{00000000-0005-0000-0000-0000501B0000}"/>
    <cellStyle name="C￥_마곡보완_LFD실행예산(020110)2855_골조공사실행예산품의_덕천실행내역(토조) 5" xfId="2136" xr:uid="{00000000-0005-0000-0000-0000511B0000}"/>
    <cellStyle name="Ç¥_마곡보완_LFD실행예산(020110)2855_골조공사실행예산품의_덕천실행내역(토조) 5" xfId="2137" xr:uid="{00000000-0005-0000-0000-0000521B0000}"/>
    <cellStyle name="C￥_마곡보완_LFD실행예산(020110)2855_골조공사실행예산품의_덕천실행내역(토조) 6" xfId="2560" xr:uid="{00000000-0005-0000-0000-0000531B0000}"/>
    <cellStyle name="Ç¥_마곡보완_LFD실행예산(020110)2855_골조공사실행예산품의_덕천실행내역(토조) 6" xfId="2561" xr:uid="{00000000-0005-0000-0000-0000541B0000}"/>
    <cellStyle name="C￥_마곡보완_LFD실행예산(020110)2855_골조공사실행예산품의_덕천실행내역(토조) 7" xfId="2984" xr:uid="{00000000-0005-0000-0000-0000551B0000}"/>
    <cellStyle name="Ç¥_마곡보완_LFD실행예산(020110)2855_골조공사실행예산품의_덕천실행내역(토조) 7" xfId="2985" xr:uid="{00000000-0005-0000-0000-0000561B0000}"/>
    <cellStyle name="C￥_마곡보완_LFD실행예산(020110)2855_골조공사실행예산품의_덕천실행내역(토조) 8" xfId="3408" xr:uid="{00000000-0005-0000-0000-0000571B0000}"/>
    <cellStyle name="Ç¥_마곡보완_LFD실행예산(020110)2855_골조공사실행예산품의_덕천실행내역(토조) 8" xfId="3409" xr:uid="{00000000-0005-0000-0000-0000581B0000}"/>
    <cellStyle name="C￥_마곡보완_LFD실행예산(020110)2855_골조공사실행예산품의_덕천실행내역(토조) 9" xfId="3832" xr:uid="{00000000-0005-0000-0000-0000591B0000}"/>
    <cellStyle name="Ç¥_마곡보완_LFD실행예산(020110)2855_골조공사실행예산품의_덕천실행내역(토조) 9" xfId="3833" xr:uid="{00000000-0005-0000-0000-00005A1B0000}"/>
    <cellStyle name="C￥_마곡보완_LFD실행예산(020110)2855_덕천실행내역(토,조)정리전" xfId="86" xr:uid="{00000000-0005-0000-0000-00005B1B0000}"/>
    <cellStyle name="Ç¥_마곡보완_LFD실행예산(020110)2855_덕천실행내역(토,조)정리전" xfId="87" xr:uid="{00000000-0005-0000-0000-00005C1B0000}"/>
    <cellStyle name="C￥_마곡보완_LFD실행예산(020110)2855_덕천실행내역(토,조)정리전 10" xfId="92" xr:uid="{00000000-0005-0000-0000-00005D1B0000}"/>
    <cellStyle name="Ç¥_마곡보완_LFD실행예산(020110)2855_덕천실행내역(토,조)정리전 10" xfId="93" xr:uid="{00000000-0005-0000-0000-00005E1B0000}"/>
    <cellStyle name="C￥_마곡보완_LFD실행예산(020110)2855_덕천실행내역(토,조)정리전 2" xfId="812" xr:uid="{00000000-0005-0000-0000-00005F1B0000}"/>
    <cellStyle name="Ç¥_마곡보완_LFD실행예산(020110)2855_덕천실행내역(토,조)정리전 2" xfId="813" xr:uid="{00000000-0005-0000-0000-0000601B0000}"/>
    <cellStyle name="C￥_마곡보완_LFD실행예산(020110)2855_덕천실행내역(토,조)정리전 3" xfId="1290" xr:uid="{00000000-0005-0000-0000-0000611B0000}"/>
    <cellStyle name="Ç¥_마곡보완_LFD실행예산(020110)2855_덕천실행내역(토,조)정리전 3" xfId="1291" xr:uid="{00000000-0005-0000-0000-0000621B0000}"/>
    <cellStyle name="C￥_마곡보완_LFD실행예산(020110)2855_덕천실행내역(토,조)정리전 4" xfId="1714" xr:uid="{00000000-0005-0000-0000-0000631B0000}"/>
    <cellStyle name="Ç¥_마곡보완_LFD실행예산(020110)2855_덕천실행내역(토,조)정리전 4" xfId="1715" xr:uid="{00000000-0005-0000-0000-0000641B0000}"/>
    <cellStyle name="C￥_마곡보완_LFD실행예산(020110)2855_덕천실행내역(토,조)정리전 5" xfId="2138" xr:uid="{00000000-0005-0000-0000-0000651B0000}"/>
    <cellStyle name="Ç¥_마곡보완_LFD실행예산(020110)2855_덕천실행내역(토,조)정리전 5" xfId="2139" xr:uid="{00000000-0005-0000-0000-0000661B0000}"/>
    <cellStyle name="C￥_마곡보완_LFD실행예산(020110)2855_덕천실행내역(토,조)정리전 6" xfId="2562" xr:uid="{00000000-0005-0000-0000-0000671B0000}"/>
    <cellStyle name="Ç¥_마곡보완_LFD실행예산(020110)2855_덕천실행내역(토,조)정리전 6" xfId="2563" xr:uid="{00000000-0005-0000-0000-0000681B0000}"/>
    <cellStyle name="C￥_마곡보완_LFD실행예산(020110)2855_덕천실행내역(토,조)정리전 7" xfId="2986" xr:uid="{00000000-0005-0000-0000-0000691B0000}"/>
    <cellStyle name="Ç¥_마곡보완_LFD실행예산(020110)2855_덕천실행내역(토,조)정리전 7" xfId="2987" xr:uid="{00000000-0005-0000-0000-00006A1B0000}"/>
    <cellStyle name="C￥_마곡보완_LFD실행예산(020110)2855_덕천실행내역(토,조)정리전 8" xfId="3410" xr:uid="{00000000-0005-0000-0000-00006B1B0000}"/>
    <cellStyle name="Ç¥_마곡보완_LFD실행예산(020110)2855_덕천실행내역(토,조)정리전 8" xfId="3411" xr:uid="{00000000-0005-0000-0000-00006C1B0000}"/>
    <cellStyle name="C￥_마곡보완_LFD실행예산(020110)2855_덕천실행내역(토,조)정리전 9" xfId="3834" xr:uid="{00000000-0005-0000-0000-00006D1B0000}"/>
    <cellStyle name="Ç¥_마곡보완_LFD실행예산(020110)2855_덕천실행내역(토,조)정리전 9" xfId="3835" xr:uid="{00000000-0005-0000-0000-00006E1B0000}"/>
    <cellStyle name="C￥_마곡보완_LFD실행예산(020110)2855_덕천실행내역(토조)" xfId="88" xr:uid="{00000000-0005-0000-0000-00006F1B0000}"/>
    <cellStyle name="Ç¥_마곡보완_LFD실행예산(020110)2855_덕천실행내역(토조)" xfId="89" xr:uid="{00000000-0005-0000-0000-0000701B0000}"/>
    <cellStyle name="C￥_마곡보완_LFD실행예산(020110)2855_덕천실행내역(토조) 10" xfId="94" xr:uid="{00000000-0005-0000-0000-0000711B0000}"/>
    <cellStyle name="Ç¥_마곡보완_LFD실행예산(020110)2855_덕천실행내역(토조) 10" xfId="95" xr:uid="{00000000-0005-0000-0000-0000721B0000}"/>
    <cellStyle name="C￥_마곡보완_LFD실행예산(020110)2855_덕천실행내역(토조) 2" xfId="814" xr:uid="{00000000-0005-0000-0000-0000731B0000}"/>
    <cellStyle name="Ç¥_마곡보완_LFD실행예산(020110)2855_덕천실행내역(토조) 2" xfId="815" xr:uid="{00000000-0005-0000-0000-0000741B0000}"/>
    <cellStyle name="C￥_마곡보완_LFD실행예산(020110)2855_덕천실행내역(토조) 3" xfId="1292" xr:uid="{00000000-0005-0000-0000-0000751B0000}"/>
    <cellStyle name="Ç¥_마곡보완_LFD실행예산(020110)2855_덕천실행내역(토조) 3" xfId="1293" xr:uid="{00000000-0005-0000-0000-0000761B0000}"/>
    <cellStyle name="C￥_마곡보완_LFD실행예산(020110)2855_덕천실행내역(토조) 4" xfId="1716" xr:uid="{00000000-0005-0000-0000-0000771B0000}"/>
    <cellStyle name="Ç¥_마곡보완_LFD실행예산(020110)2855_덕천실행내역(토조) 4" xfId="1717" xr:uid="{00000000-0005-0000-0000-0000781B0000}"/>
    <cellStyle name="C￥_마곡보완_LFD실행예산(020110)2855_덕천실행내역(토조) 5" xfId="2140" xr:uid="{00000000-0005-0000-0000-0000791B0000}"/>
    <cellStyle name="Ç¥_마곡보완_LFD실행예산(020110)2855_덕천실행내역(토조) 5" xfId="2141" xr:uid="{00000000-0005-0000-0000-00007A1B0000}"/>
    <cellStyle name="C￥_마곡보완_LFD실행예산(020110)2855_덕천실행내역(토조) 6" xfId="2564" xr:uid="{00000000-0005-0000-0000-00007B1B0000}"/>
    <cellStyle name="Ç¥_마곡보완_LFD실행예산(020110)2855_덕천실행내역(토조) 6" xfId="2565" xr:uid="{00000000-0005-0000-0000-00007C1B0000}"/>
    <cellStyle name="C￥_마곡보완_LFD실행예산(020110)2855_덕천실행내역(토조) 7" xfId="2988" xr:uid="{00000000-0005-0000-0000-00007D1B0000}"/>
    <cellStyle name="Ç¥_마곡보완_LFD실행예산(020110)2855_덕천실행내역(토조) 7" xfId="2989" xr:uid="{00000000-0005-0000-0000-00007E1B0000}"/>
    <cellStyle name="C￥_마곡보완_LFD실행예산(020110)2855_덕천실행내역(토조) 8" xfId="3412" xr:uid="{00000000-0005-0000-0000-00007F1B0000}"/>
    <cellStyle name="Ç¥_마곡보완_LFD실행예산(020110)2855_덕천실행내역(토조) 8" xfId="3413" xr:uid="{00000000-0005-0000-0000-0000801B0000}"/>
    <cellStyle name="C￥_마곡보완_LFD실행예산(020110)2855_덕천실행내역(토조) 9" xfId="3836" xr:uid="{00000000-0005-0000-0000-0000811B0000}"/>
    <cellStyle name="Ç¥_마곡보완_LFD실행예산(020110)2855_덕천실행내역(토조) 9" xfId="3837" xr:uid="{00000000-0005-0000-0000-0000821B0000}"/>
    <cellStyle name="C￥_마곡보완_LFD실행예산(020110)2855_동명삼화견본주택 기본안" xfId="90" xr:uid="{00000000-0005-0000-0000-0000831B0000}"/>
    <cellStyle name="Ç¥_마곡보완_LFD실행예산(020110)2855_동명삼화견본주택 기본안" xfId="91" xr:uid="{00000000-0005-0000-0000-0000841B0000}"/>
    <cellStyle name="C￥_마곡보완_LFD실행예산(020110)2855_동명삼화견본주택 기본안 10" xfId="96" xr:uid="{00000000-0005-0000-0000-0000851B0000}"/>
    <cellStyle name="Ç¥_마곡보완_LFD실행예산(020110)2855_동명삼화견본주택 기본안 10" xfId="97" xr:uid="{00000000-0005-0000-0000-0000861B0000}"/>
    <cellStyle name="C￥_마곡보완_LFD실행예산(020110)2855_동명삼화견본주택 기본안 2" xfId="816" xr:uid="{00000000-0005-0000-0000-0000871B0000}"/>
    <cellStyle name="Ç¥_마곡보완_LFD실행예산(020110)2855_동명삼화견본주택 기본안 2" xfId="817" xr:uid="{00000000-0005-0000-0000-0000881B0000}"/>
    <cellStyle name="C￥_마곡보완_LFD실행예산(020110)2855_동명삼화견본주택 기본안 3" xfId="1294" xr:uid="{00000000-0005-0000-0000-0000891B0000}"/>
    <cellStyle name="Ç¥_마곡보완_LFD실행예산(020110)2855_동명삼화견본주택 기본안 3" xfId="1295" xr:uid="{00000000-0005-0000-0000-00008A1B0000}"/>
    <cellStyle name="C￥_마곡보완_LFD실행예산(020110)2855_동명삼화견본주택 기본안 4" xfId="1718" xr:uid="{00000000-0005-0000-0000-00008B1B0000}"/>
    <cellStyle name="Ç¥_마곡보완_LFD실행예산(020110)2855_동명삼화견본주택 기본안 4" xfId="1719" xr:uid="{00000000-0005-0000-0000-00008C1B0000}"/>
    <cellStyle name="C￥_마곡보완_LFD실행예산(020110)2855_동명삼화견본주택 기본안 5" xfId="2142" xr:uid="{00000000-0005-0000-0000-00008D1B0000}"/>
    <cellStyle name="Ç¥_마곡보완_LFD실행예산(020110)2855_동명삼화견본주택 기본안 5" xfId="2143" xr:uid="{00000000-0005-0000-0000-00008E1B0000}"/>
    <cellStyle name="C￥_마곡보완_LFD실행예산(020110)2855_동명삼화견본주택 기본안 6" xfId="2566" xr:uid="{00000000-0005-0000-0000-00008F1B0000}"/>
    <cellStyle name="Ç¥_마곡보완_LFD실행예산(020110)2855_동명삼화견본주택 기본안 6" xfId="2567" xr:uid="{00000000-0005-0000-0000-0000901B0000}"/>
    <cellStyle name="C￥_마곡보완_LFD실행예산(020110)2855_동명삼화견본주택 기본안 7" xfId="2990" xr:uid="{00000000-0005-0000-0000-0000911B0000}"/>
    <cellStyle name="Ç¥_마곡보완_LFD실행예산(020110)2855_동명삼화견본주택 기본안 7" xfId="2991" xr:uid="{00000000-0005-0000-0000-0000921B0000}"/>
    <cellStyle name="C￥_마곡보완_LFD실행예산(020110)2855_동명삼화견본주택 기본안 8" xfId="3414" xr:uid="{00000000-0005-0000-0000-0000931B0000}"/>
    <cellStyle name="Ç¥_마곡보완_LFD실행예산(020110)2855_동명삼화견본주택 기본안 8" xfId="3415" xr:uid="{00000000-0005-0000-0000-0000941B0000}"/>
    <cellStyle name="C￥_마곡보완_LFD실행예산(020110)2855_동명삼화견본주택 기본안 9" xfId="3838" xr:uid="{00000000-0005-0000-0000-0000951B0000}"/>
    <cellStyle name="Ç¥_마곡보완_LFD실행예산(020110)2855_동명삼화견본주택 기본안 9" xfId="3839" xr:uid="{00000000-0005-0000-0000-0000961B0000}"/>
    <cellStyle name="C￥_마곡보완_LFD실행예산(020110)2855_부산덕천2차실행예산(기초DATA)" xfId="92" xr:uid="{00000000-0005-0000-0000-0000971B0000}"/>
    <cellStyle name="Ç¥_마곡보완_LFD실행예산(020110)2855_부산덕천2차실행예산(기초DATA)" xfId="93" xr:uid="{00000000-0005-0000-0000-0000981B0000}"/>
    <cellStyle name="C￥_마곡보완_LFD실행예산(020110)2855_부산덕천2차실행예산(기초DATA) 10" xfId="98" xr:uid="{00000000-0005-0000-0000-0000991B0000}"/>
    <cellStyle name="Ç¥_마곡보완_LFD실행예산(020110)2855_부산덕천2차실행예산(기초DATA) 10" xfId="99" xr:uid="{00000000-0005-0000-0000-00009A1B0000}"/>
    <cellStyle name="C￥_마곡보완_LFD실행예산(020110)2855_부산덕천2차실행예산(기초DATA) 2" xfId="818" xr:uid="{00000000-0005-0000-0000-00009B1B0000}"/>
    <cellStyle name="Ç¥_마곡보완_LFD실행예산(020110)2855_부산덕천2차실행예산(기초DATA) 2" xfId="819" xr:uid="{00000000-0005-0000-0000-00009C1B0000}"/>
    <cellStyle name="C￥_마곡보완_LFD실행예산(020110)2855_부산덕천2차실행예산(기초DATA) 3" xfId="1296" xr:uid="{00000000-0005-0000-0000-00009D1B0000}"/>
    <cellStyle name="Ç¥_마곡보완_LFD실행예산(020110)2855_부산덕천2차실행예산(기초DATA) 3" xfId="1297" xr:uid="{00000000-0005-0000-0000-00009E1B0000}"/>
    <cellStyle name="C￥_마곡보완_LFD실행예산(020110)2855_부산덕천2차실행예산(기초DATA) 4" xfId="1720" xr:uid="{00000000-0005-0000-0000-00009F1B0000}"/>
    <cellStyle name="Ç¥_마곡보완_LFD실행예산(020110)2855_부산덕천2차실행예산(기초DATA) 4" xfId="1721" xr:uid="{00000000-0005-0000-0000-0000A01B0000}"/>
    <cellStyle name="C￥_마곡보완_LFD실행예산(020110)2855_부산덕천2차실행예산(기초DATA) 5" xfId="2144" xr:uid="{00000000-0005-0000-0000-0000A11B0000}"/>
    <cellStyle name="Ç¥_마곡보완_LFD실행예산(020110)2855_부산덕천2차실행예산(기초DATA) 5" xfId="2145" xr:uid="{00000000-0005-0000-0000-0000A21B0000}"/>
    <cellStyle name="C￥_마곡보완_LFD실행예산(020110)2855_부산덕천2차실행예산(기초DATA) 6" xfId="2568" xr:uid="{00000000-0005-0000-0000-0000A31B0000}"/>
    <cellStyle name="Ç¥_마곡보완_LFD실행예산(020110)2855_부산덕천2차실행예산(기초DATA) 6" xfId="2569" xr:uid="{00000000-0005-0000-0000-0000A41B0000}"/>
    <cellStyle name="C￥_마곡보완_LFD실행예산(020110)2855_부산덕천2차실행예산(기초DATA) 7" xfId="2992" xr:uid="{00000000-0005-0000-0000-0000A51B0000}"/>
    <cellStyle name="Ç¥_마곡보완_LFD실행예산(020110)2855_부산덕천2차실행예산(기초DATA) 7" xfId="2993" xr:uid="{00000000-0005-0000-0000-0000A61B0000}"/>
    <cellStyle name="C￥_마곡보완_LFD실행예산(020110)2855_부산덕천2차실행예산(기초DATA) 8" xfId="3416" xr:uid="{00000000-0005-0000-0000-0000A71B0000}"/>
    <cellStyle name="Ç¥_마곡보완_LFD실행예산(020110)2855_부산덕천2차실행예산(기초DATA) 8" xfId="3417" xr:uid="{00000000-0005-0000-0000-0000A81B0000}"/>
    <cellStyle name="C￥_마곡보완_LFD실행예산(020110)2855_부산덕천2차실행예산(기초DATA) 9" xfId="3840" xr:uid="{00000000-0005-0000-0000-0000A91B0000}"/>
    <cellStyle name="Ç¥_마곡보완_LFD실행예산(020110)2855_부산덕천2차실행예산(기초DATA) 9" xfId="3841" xr:uid="{00000000-0005-0000-0000-0000AA1B0000}"/>
    <cellStyle name="C￥_마곡보완_LFD실행예산(020110)2855_부산덕천2차실행예산(기초DATA)_덕천실행내역(토,조)정리전" xfId="94" xr:uid="{00000000-0005-0000-0000-0000AB1B0000}"/>
    <cellStyle name="Ç¥_마곡보완_LFD실행예산(020110)2855_부산덕천2차실행예산(기초DATA)_덕천실행내역(토,조)정리전" xfId="95" xr:uid="{00000000-0005-0000-0000-0000AC1B0000}"/>
    <cellStyle name="C￥_마곡보완_LFD실행예산(020110)2855_부산덕천2차실행예산(기초DATA)_덕천실행내역(토,조)정리전 10" xfId="100" xr:uid="{00000000-0005-0000-0000-0000AD1B0000}"/>
    <cellStyle name="Ç¥_마곡보완_LFD실행예산(020110)2855_부산덕천2차실행예산(기초DATA)_덕천실행내역(토,조)정리전 10" xfId="101" xr:uid="{00000000-0005-0000-0000-0000AE1B0000}"/>
    <cellStyle name="C￥_마곡보완_LFD실행예산(020110)2855_부산덕천2차실행예산(기초DATA)_덕천실행내역(토,조)정리전 2" xfId="820" xr:uid="{00000000-0005-0000-0000-0000AF1B0000}"/>
    <cellStyle name="Ç¥_마곡보완_LFD실행예산(020110)2855_부산덕천2차실행예산(기초DATA)_덕천실행내역(토,조)정리전 2" xfId="821" xr:uid="{00000000-0005-0000-0000-0000B01B0000}"/>
    <cellStyle name="C￥_마곡보완_LFD실행예산(020110)2855_부산덕천2차실행예산(기초DATA)_덕천실행내역(토,조)정리전 3" xfId="1298" xr:uid="{00000000-0005-0000-0000-0000B11B0000}"/>
    <cellStyle name="Ç¥_마곡보완_LFD실행예산(020110)2855_부산덕천2차실행예산(기초DATA)_덕천실행내역(토,조)정리전 3" xfId="1299" xr:uid="{00000000-0005-0000-0000-0000B21B0000}"/>
    <cellStyle name="C￥_마곡보완_LFD실행예산(020110)2855_부산덕천2차실행예산(기초DATA)_덕천실행내역(토,조)정리전 4" xfId="1722" xr:uid="{00000000-0005-0000-0000-0000B31B0000}"/>
    <cellStyle name="Ç¥_마곡보완_LFD실행예산(020110)2855_부산덕천2차실행예산(기초DATA)_덕천실행내역(토,조)정리전 4" xfId="1723" xr:uid="{00000000-0005-0000-0000-0000B41B0000}"/>
    <cellStyle name="C￥_마곡보완_LFD실행예산(020110)2855_부산덕천2차실행예산(기초DATA)_덕천실행내역(토,조)정리전 5" xfId="2146" xr:uid="{00000000-0005-0000-0000-0000B51B0000}"/>
    <cellStyle name="Ç¥_마곡보완_LFD실행예산(020110)2855_부산덕천2차실행예산(기초DATA)_덕천실행내역(토,조)정리전 5" xfId="2147" xr:uid="{00000000-0005-0000-0000-0000B61B0000}"/>
    <cellStyle name="C￥_마곡보완_LFD실행예산(020110)2855_부산덕천2차실행예산(기초DATA)_덕천실행내역(토,조)정리전 6" xfId="2570" xr:uid="{00000000-0005-0000-0000-0000B71B0000}"/>
    <cellStyle name="Ç¥_마곡보완_LFD실행예산(020110)2855_부산덕천2차실행예산(기초DATA)_덕천실행내역(토,조)정리전 6" xfId="2571" xr:uid="{00000000-0005-0000-0000-0000B81B0000}"/>
    <cellStyle name="C￥_마곡보완_LFD실행예산(020110)2855_부산덕천2차실행예산(기초DATA)_덕천실행내역(토,조)정리전 7" xfId="2994" xr:uid="{00000000-0005-0000-0000-0000B91B0000}"/>
    <cellStyle name="Ç¥_마곡보완_LFD실행예산(020110)2855_부산덕천2차실행예산(기초DATA)_덕천실행내역(토,조)정리전 7" xfId="2995" xr:uid="{00000000-0005-0000-0000-0000BA1B0000}"/>
    <cellStyle name="C￥_마곡보완_LFD실행예산(020110)2855_부산덕천2차실행예산(기초DATA)_덕천실행내역(토,조)정리전 8" xfId="3418" xr:uid="{00000000-0005-0000-0000-0000BB1B0000}"/>
    <cellStyle name="Ç¥_마곡보완_LFD실행예산(020110)2855_부산덕천2차실행예산(기초DATA)_덕천실행내역(토,조)정리전 8" xfId="3419" xr:uid="{00000000-0005-0000-0000-0000BC1B0000}"/>
    <cellStyle name="C￥_마곡보완_LFD실행예산(020110)2855_부산덕천2차실행예산(기초DATA)_덕천실행내역(토,조)정리전 9" xfId="3842" xr:uid="{00000000-0005-0000-0000-0000BD1B0000}"/>
    <cellStyle name="Ç¥_마곡보완_LFD실행예산(020110)2855_부산덕천2차실행예산(기초DATA)_덕천실행내역(토,조)정리전 9" xfId="3843" xr:uid="{00000000-0005-0000-0000-0000BE1B0000}"/>
    <cellStyle name="C￥_마곡보완_LFD실행예산(020110)2855_부산덕천2차실행예산(기초DATA)_덕천실행내역(토조)" xfId="96" xr:uid="{00000000-0005-0000-0000-0000BF1B0000}"/>
    <cellStyle name="Ç¥_마곡보완_LFD실행예산(020110)2855_부산덕천2차실행예산(기초DATA)_덕천실행내역(토조)" xfId="97" xr:uid="{00000000-0005-0000-0000-0000C01B0000}"/>
    <cellStyle name="C￥_마곡보완_LFD실행예산(020110)2855_부산덕천2차실행예산(기초DATA)_덕천실행내역(토조) 10" xfId="102" xr:uid="{00000000-0005-0000-0000-0000C11B0000}"/>
    <cellStyle name="Ç¥_마곡보완_LFD실행예산(020110)2855_부산덕천2차실행예산(기초DATA)_덕천실행내역(토조) 10" xfId="103" xr:uid="{00000000-0005-0000-0000-0000C21B0000}"/>
    <cellStyle name="C￥_마곡보완_LFD실행예산(020110)2855_부산덕천2차실행예산(기초DATA)_덕천실행내역(토조) 2" xfId="822" xr:uid="{00000000-0005-0000-0000-0000C31B0000}"/>
    <cellStyle name="Ç¥_마곡보완_LFD실행예산(020110)2855_부산덕천2차실행예산(기초DATA)_덕천실행내역(토조) 2" xfId="823" xr:uid="{00000000-0005-0000-0000-0000C41B0000}"/>
    <cellStyle name="C￥_마곡보완_LFD실행예산(020110)2855_부산덕천2차실행예산(기초DATA)_덕천실행내역(토조) 3" xfId="1300" xr:uid="{00000000-0005-0000-0000-0000C51B0000}"/>
    <cellStyle name="Ç¥_마곡보완_LFD실행예산(020110)2855_부산덕천2차실행예산(기초DATA)_덕천실행내역(토조) 3" xfId="1301" xr:uid="{00000000-0005-0000-0000-0000C61B0000}"/>
    <cellStyle name="C￥_마곡보완_LFD실행예산(020110)2855_부산덕천2차실행예산(기초DATA)_덕천실행내역(토조) 4" xfId="1724" xr:uid="{00000000-0005-0000-0000-0000C71B0000}"/>
    <cellStyle name="Ç¥_마곡보완_LFD실행예산(020110)2855_부산덕천2차실행예산(기초DATA)_덕천실행내역(토조) 4" xfId="1725" xr:uid="{00000000-0005-0000-0000-0000C81B0000}"/>
    <cellStyle name="C￥_마곡보완_LFD실행예산(020110)2855_부산덕천2차실행예산(기초DATA)_덕천실행내역(토조) 5" xfId="2148" xr:uid="{00000000-0005-0000-0000-0000C91B0000}"/>
    <cellStyle name="Ç¥_마곡보완_LFD실행예산(020110)2855_부산덕천2차실행예산(기초DATA)_덕천실행내역(토조) 5" xfId="2149" xr:uid="{00000000-0005-0000-0000-0000CA1B0000}"/>
    <cellStyle name="C￥_마곡보완_LFD실행예산(020110)2855_부산덕천2차실행예산(기초DATA)_덕천실행내역(토조) 6" xfId="2572" xr:uid="{00000000-0005-0000-0000-0000CB1B0000}"/>
    <cellStyle name="Ç¥_마곡보완_LFD실행예산(020110)2855_부산덕천2차실행예산(기초DATA)_덕천실행내역(토조) 6" xfId="2573" xr:uid="{00000000-0005-0000-0000-0000CC1B0000}"/>
    <cellStyle name="C￥_마곡보완_LFD실행예산(020110)2855_부산덕천2차실행예산(기초DATA)_덕천실행내역(토조) 7" xfId="2996" xr:uid="{00000000-0005-0000-0000-0000CD1B0000}"/>
    <cellStyle name="Ç¥_마곡보완_LFD실행예산(020110)2855_부산덕천2차실행예산(기초DATA)_덕천실행내역(토조) 7" xfId="2997" xr:uid="{00000000-0005-0000-0000-0000CE1B0000}"/>
    <cellStyle name="C￥_마곡보완_LFD실행예산(020110)2855_부산덕천2차실행예산(기초DATA)_덕천실행내역(토조) 8" xfId="3420" xr:uid="{00000000-0005-0000-0000-0000CF1B0000}"/>
    <cellStyle name="Ç¥_마곡보완_LFD실행예산(020110)2855_부산덕천2차실행예산(기초DATA)_덕천실행내역(토조) 8" xfId="3421" xr:uid="{00000000-0005-0000-0000-0000D01B0000}"/>
    <cellStyle name="C￥_마곡보완_LFD실행예산(020110)2855_부산덕천2차실행예산(기초DATA)_덕천실행내역(토조) 9" xfId="3844" xr:uid="{00000000-0005-0000-0000-0000D11B0000}"/>
    <cellStyle name="Ç¥_마곡보완_LFD실행예산(020110)2855_부산덕천2차실행예산(기초DATA)_덕천실행내역(토조) 9" xfId="3845" xr:uid="{00000000-0005-0000-0000-0000D21B0000}"/>
    <cellStyle name="C￥_마곡보완_LFD실행예산(020110)2855_부산덕천2차실행예산(기초DATA현장협의후)" xfId="98" xr:uid="{00000000-0005-0000-0000-0000D31B0000}"/>
    <cellStyle name="Ç¥_마곡보완_LFD실행예산(020110)2855_부산덕천2차실행예산(기초DATA현장협의후)" xfId="99" xr:uid="{00000000-0005-0000-0000-0000D41B0000}"/>
    <cellStyle name="C￥_마곡보완_LFD실행예산(020110)2855_부산덕천2차실행예산(기초DATA현장협의후) 10" xfId="104" xr:uid="{00000000-0005-0000-0000-0000D51B0000}"/>
    <cellStyle name="Ç¥_마곡보완_LFD실행예산(020110)2855_부산덕천2차실행예산(기초DATA현장협의후) 10" xfId="105" xr:uid="{00000000-0005-0000-0000-0000D61B0000}"/>
    <cellStyle name="C￥_마곡보완_LFD실행예산(020110)2855_부산덕천2차실행예산(기초DATA현장협의후) 2" xfId="824" xr:uid="{00000000-0005-0000-0000-0000D71B0000}"/>
    <cellStyle name="Ç¥_마곡보완_LFD실행예산(020110)2855_부산덕천2차실행예산(기초DATA현장협의후) 2" xfId="825" xr:uid="{00000000-0005-0000-0000-0000D81B0000}"/>
    <cellStyle name="C￥_마곡보완_LFD실행예산(020110)2855_부산덕천2차실행예산(기초DATA현장협의후) 3" xfId="1302" xr:uid="{00000000-0005-0000-0000-0000D91B0000}"/>
    <cellStyle name="Ç¥_마곡보완_LFD실행예산(020110)2855_부산덕천2차실행예산(기초DATA현장협의후) 3" xfId="1303" xr:uid="{00000000-0005-0000-0000-0000DA1B0000}"/>
    <cellStyle name="C￥_마곡보완_LFD실행예산(020110)2855_부산덕천2차실행예산(기초DATA현장협의후) 4" xfId="1726" xr:uid="{00000000-0005-0000-0000-0000DB1B0000}"/>
    <cellStyle name="Ç¥_마곡보완_LFD실행예산(020110)2855_부산덕천2차실행예산(기초DATA현장협의후) 4" xfId="1727" xr:uid="{00000000-0005-0000-0000-0000DC1B0000}"/>
    <cellStyle name="C￥_마곡보완_LFD실행예산(020110)2855_부산덕천2차실행예산(기초DATA현장협의후) 5" xfId="2150" xr:uid="{00000000-0005-0000-0000-0000DD1B0000}"/>
    <cellStyle name="Ç¥_마곡보완_LFD실행예산(020110)2855_부산덕천2차실행예산(기초DATA현장협의후) 5" xfId="2151" xr:uid="{00000000-0005-0000-0000-0000DE1B0000}"/>
    <cellStyle name="C￥_마곡보완_LFD실행예산(020110)2855_부산덕천2차실행예산(기초DATA현장협의후) 6" xfId="2574" xr:uid="{00000000-0005-0000-0000-0000DF1B0000}"/>
    <cellStyle name="Ç¥_마곡보완_LFD실행예산(020110)2855_부산덕천2차실행예산(기초DATA현장협의후) 6" xfId="2575" xr:uid="{00000000-0005-0000-0000-0000E01B0000}"/>
    <cellStyle name="C￥_마곡보완_LFD실행예산(020110)2855_부산덕천2차실행예산(기초DATA현장협의후) 7" xfId="2998" xr:uid="{00000000-0005-0000-0000-0000E11B0000}"/>
    <cellStyle name="Ç¥_마곡보완_LFD실행예산(020110)2855_부산덕천2차실행예산(기초DATA현장협의후) 7" xfId="2999" xr:uid="{00000000-0005-0000-0000-0000E21B0000}"/>
    <cellStyle name="C￥_마곡보완_LFD실행예산(020110)2855_부산덕천2차실행예산(기초DATA현장협의후) 8" xfId="3422" xr:uid="{00000000-0005-0000-0000-0000E31B0000}"/>
    <cellStyle name="Ç¥_마곡보완_LFD실행예산(020110)2855_부산덕천2차실행예산(기초DATA현장협의후) 8" xfId="3423" xr:uid="{00000000-0005-0000-0000-0000E41B0000}"/>
    <cellStyle name="C￥_마곡보완_LFD실행예산(020110)2855_부산덕천2차실행예산(기초DATA현장협의후) 9" xfId="3846" xr:uid="{00000000-0005-0000-0000-0000E51B0000}"/>
    <cellStyle name="Ç¥_마곡보완_LFD실행예산(020110)2855_부산덕천2차실행예산(기초DATA현장협의후) 9" xfId="3847" xr:uid="{00000000-0005-0000-0000-0000E61B0000}"/>
    <cellStyle name="C￥_마곡보완_LFD실행예산(020110)2855_부산덕천2차실행예산(기초DATA현장협의후)_덕천실행내역(토,조)정리전" xfId="100" xr:uid="{00000000-0005-0000-0000-0000E71B0000}"/>
    <cellStyle name="Ç¥_마곡보완_LFD실행예산(020110)2855_부산덕천2차실행예산(기초DATA현장협의후)_덕천실행내역(토,조)정리전" xfId="101" xr:uid="{00000000-0005-0000-0000-0000E81B0000}"/>
    <cellStyle name="C￥_마곡보완_LFD실행예산(020110)2855_부산덕천2차실행예산(기초DATA현장협의후)_덕천실행내역(토,조)정리전 10" xfId="106" xr:uid="{00000000-0005-0000-0000-0000E91B0000}"/>
    <cellStyle name="Ç¥_마곡보완_LFD실행예산(020110)2855_부산덕천2차실행예산(기초DATA현장협의후)_덕천실행내역(토,조)정리전 10" xfId="107" xr:uid="{00000000-0005-0000-0000-0000EA1B0000}"/>
    <cellStyle name="C￥_마곡보완_LFD실행예산(020110)2855_부산덕천2차실행예산(기초DATA현장협의후)_덕천실행내역(토,조)정리전 2" xfId="826" xr:uid="{00000000-0005-0000-0000-0000EB1B0000}"/>
    <cellStyle name="Ç¥_마곡보완_LFD실행예산(020110)2855_부산덕천2차실행예산(기초DATA현장협의후)_덕천실행내역(토,조)정리전 2" xfId="827" xr:uid="{00000000-0005-0000-0000-0000EC1B0000}"/>
    <cellStyle name="C￥_마곡보완_LFD실행예산(020110)2855_부산덕천2차실행예산(기초DATA현장협의후)_덕천실행내역(토,조)정리전 3" xfId="1304" xr:uid="{00000000-0005-0000-0000-0000ED1B0000}"/>
    <cellStyle name="Ç¥_마곡보완_LFD실행예산(020110)2855_부산덕천2차실행예산(기초DATA현장협의후)_덕천실행내역(토,조)정리전 3" xfId="1305" xr:uid="{00000000-0005-0000-0000-0000EE1B0000}"/>
    <cellStyle name="C￥_마곡보완_LFD실행예산(020110)2855_부산덕천2차실행예산(기초DATA현장협의후)_덕천실행내역(토,조)정리전 4" xfId="1728" xr:uid="{00000000-0005-0000-0000-0000EF1B0000}"/>
    <cellStyle name="Ç¥_마곡보완_LFD실행예산(020110)2855_부산덕천2차실행예산(기초DATA현장협의후)_덕천실행내역(토,조)정리전 4" xfId="1729" xr:uid="{00000000-0005-0000-0000-0000F01B0000}"/>
    <cellStyle name="C￥_마곡보완_LFD실행예산(020110)2855_부산덕천2차실행예산(기초DATA현장협의후)_덕천실행내역(토,조)정리전 5" xfId="2152" xr:uid="{00000000-0005-0000-0000-0000F11B0000}"/>
    <cellStyle name="Ç¥_마곡보완_LFD실행예산(020110)2855_부산덕천2차실행예산(기초DATA현장협의후)_덕천실행내역(토,조)정리전 5" xfId="2153" xr:uid="{00000000-0005-0000-0000-0000F21B0000}"/>
    <cellStyle name="C￥_마곡보완_LFD실행예산(020110)2855_부산덕천2차실행예산(기초DATA현장협의후)_덕천실행내역(토,조)정리전 6" xfId="2576" xr:uid="{00000000-0005-0000-0000-0000F31B0000}"/>
    <cellStyle name="Ç¥_마곡보완_LFD실행예산(020110)2855_부산덕천2차실행예산(기초DATA현장협의후)_덕천실행내역(토,조)정리전 6" xfId="2577" xr:uid="{00000000-0005-0000-0000-0000F41B0000}"/>
    <cellStyle name="C￥_마곡보완_LFD실행예산(020110)2855_부산덕천2차실행예산(기초DATA현장협의후)_덕천실행내역(토,조)정리전 7" xfId="3000" xr:uid="{00000000-0005-0000-0000-0000F51B0000}"/>
    <cellStyle name="Ç¥_마곡보완_LFD실행예산(020110)2855_부산덕천2차실행예산(기초DATA현장협의후)_덕천실행내역(토,조)정리전 7" xfId="3001" xr:uid="{00000000-0005-0000-0000-0000F61B0000}"/>
    <cellStyle name="C￥_마곡보완_LFD실행예산(020110)2855_부산덕천2차실행예산(기초DATA현장협의후)_덕천실행내역(토,조)정리전 8" xfId="3424" xr:uid="{00000000-0005-0000-0000-0000F71B0000}"/>
    <cellStyle name="Ç¥_마곡보완_LFD실행예산(020110)2855_부산덕천2차실행예산(기초DATA현장협의후)_덕천실행내역(토,조)정리전 8" xfId="3425" xr:uid="{00000000-0005-0000-0000-0000F81B0000}"/>
    <cellStyle name="C￥_마곡보완_LFD실행예산(020110)2855_부산덕천2차실행예산(기초DATA현장협의후)_덕천실행내역(토,조)정리전 9" xfId="3848" xr:uid="{00000000-0005-0000-0000-0000F91B0000}"/>
    <cellStyle name="Ç¥_마곡보완_LFD실행예산(020110)2855_부산덕천2차실행예산(기초DATA현장협의후)_덕천실행내역(토,조)정리전 9" xfId="3849" xr:uid="{00000000-0005-0000-0000-0000FA1B0000}"/>
    <cellStyle name="C￥_마곡보완_LFD실행예산(020110)2855_부산덕천2차실행예산(기초DATA현장협의후)_덕천실행내역(토조)" xfId="102" xr:uid="{00000000-0005-0000-0000-0000FB1B0000}"/>
    <cellStyle name="Ç¥_마곡보완_LFD실행예산(020110)2855_부산덕천2차실행예산(기초DATA현장협의후)_덕천실행내역(토조)" xfId="103" xr:uid="{00000000-0005-0000-0000-0000FC1B0000}"/>
    <cellStyle name="C￥_마곡보완_LFD실행예산(020110)2855_부산덕천2차실행예산(기초DATA현장협의후)_덕천실행내역(토조) 10" xfId="108" xr:uid="{00000000-0005-0000-0000-0000FD1B0000}"/>
    <cellStyle name="Ç¥_마곡보완_LFD실행예산(020110)2855_부산덕천2차실행예산(기초DATA현장협의후)_덕천실행내역(토조) 10" xfId="109" xr:uid="{00000000-0005-0000-0000-0000FE1B0000}"/>
    <cellStyle name="C￥_마곡보완_LFD실행예산(020110)2855_부산덕천2차실행예산(기초DATA현장협의후)_덕천실행내역(토조) 2" xfId="828" xr:uid="{00000000-0005-0000-0000-0000FF1B0000}"/>
    <cellStyle name="Ç¥_마곡보완_LFD실행예산(020110)2855_부산덕천2차실행예산(기초DATA현장협의후)_덕천실행내역(토조) 2" xfId="829" xr:uid="{00000000-0005-0000-0000-0000001C0000}"/>
    <cellStyle name="C￥_마곡보완_LFD실행예산(020110)2855_부산덕천2차실행예산(기초DATA현장협의후)_덕천실행내역(토조) 3" xfId="1306" xr:uid="{00000000-0005-0000-0000-0000011C0000}"/>
    <cellStyle name="Ç¥_마곡보완_LFD실행예산(020110)2855_부산덕천2차실행예산(기초DATA현장협의후)_덕천실행내역(토조) 3" xfId="1307" xr:uid="{00000000-0005-0000-0000-0000021C0000}"/>
    <cellStyle name="C￥_마곡보완_LFD실행예산(020110)2855_부산덕천2차실행예산(기초DATA현장협의후)_덕천실행내역(토조) 4" xfId="1730" xr:uid="{00000000-0005-0000-0000-0000031C0000}"/>
    <cellStyle name="Ç¥_마곡보완_LFD실행예산(020110)2855_부산덕천2차실행예산(기초DATA현장협의후)_덕천실행내역(토조) 4" xfId="1731" xr:uid="{00000000-0005-0000-0000-0000041C0000}"/>
    <cellStyle name="C￥_마곡보완_LFD실행예산(020110)2855_부산덕천2차실행예산(기초DATA현장협의후)_덕천실행내역(토조) 5" xfId="2154" xr:uid="{00000000-0005-0000-0000-0000051C0000}"/>
    <cellStyle name="Ç¥_마곡보완_LFD실행예산(020110)2855_부산덕천2차실행예산(기초DATA현장협의후)_덕천실행내역(토조) 5" xfId="2155" xr:uid="{00000000-0005-0000-0000-0000061C0000}"/>
    <cellStyle name="C￥_마곡보완_LFD실행예산(020110)2855_부산덕천2차실행예산(기초DATA현장협의후)_덕천실행내역(토조) 6" xfId="2578" xr:uid="{00000000-0005-0000-0000-0000071C0000}"/>
    <cellStyle name="Ç¥_마곡보완_LFD실행예산(020110)2855_부산덕천2차실행예산(기초DATA현장협의후)_덕천실행내역(토조) 6" xfId="2579" xr:uid="{00000000-0005-0000-0000-0000081C0000}"/>
    <cellStyle name="C￥_마곡보완_LFD실행예산(020110)2855_부산덕천2차실행예산(기초DATA현장협의후)_덕천실행내역(토조) 7" xfId="3002" xr:uid="{00000000-0005-0000-0000-0000091C0000}"/>
    <cellStyle name="Ç¥_마곡보완_LFD실행예산(020110)2855_부산덕천2차실행예산(기초DATA현장협의후)_덕천실행내역(토조) 7" xfId="3003" xr:uid="{00000000-0005-0000-0000-00000A1C0000}"/>
    <cellStyle name="C￥_마곡보완_LFD실행예산(020110)2855_부산덕천2차실행예산(기초DATA현장협의후)_덕천실행내역(토조) 8" xfId="3426" xr:uid="{00000000-0005-0000-0000-00000B1C0000}"/>
    <cellStyle name="Ç¥_마곡보완_LFD실행예산(020110)2855_부산덕천2차실행예산(기초DATA현장협의후)_덕천실행내역(토조) 8" xfId="3427" xr:uid="{00000000-0005-0000-0000-00000C1C0000}"/>
    <cellStyle name="C￥_마곡보완_LFD실행예산(020110)2855_부산덕천2차실행예산(기초DATA현장협의후)_덕천실행내역(토조) 9" xfId="3850" xr:uid="{00000000-0005-0000-0000-00000D1C0000}"/>
    <cellStyle name="Ç¥_마곡보완_LFD실행예산(020110)2855_부산덕천2차실행예산(기초DATA현장협의후)_덕천실행내역(토조) 9" xfId="3851" xr:uid="{00000000-0005-0000-0000-00000E1C0000}"/>
    <cellStyle name="C￥_마곡보완_LFD실행예산(020110)2855_현장경비신청안박성남" xfId="104" xr:uid="{00000000-0005-0000-0000-00000F1C0000}"/>
    <cellStyle name="Ç¥_마곡보완_LFD실행예산(020110)2855_현장경비신청안박성남" xfId="105" xr:uid="{00000000-0005-0000-0000-0000101C0000}"/>
    <cellStyle name="C￥_마곡보완_LFD실행예산(020110)2855_현장경비신청안박성남 10" xfId="110" xr:uid="{00000000-0005-0000-0000-0000111C0000}"/>
    <cellStyle name="Ç¥_마곡보완_LFD실행예산(020110)2855_현장경비신청안박성남 10" xfId="111" xr:uid="{00000000-0005-0000-0000-0000121C0000}"/>
    <cellStyle name="C￥_마곡보완_LFD실행예산(020110)2855_현장경비신청안박성남 2" xfId="830" xr:uid="{00000000-0005-0000-0000-0000131C0000}"/>
    <cellStyle name="Ç¥_마곡보완_LFD실행예산(020110)2855_현장경비신청안박성남 2" xfId="831" xr:uid="{00000000-0005-0000-0000-0000141C0000}"/>
    <cellStyle name="C￥_마곡보완_LFD실행예산(020110)2855_현장경비신청안박성남 3" xfId="1308" xr:uid="{00000000-0005-0000-0000-0000151C0000}"/>
    <cellStyle name="Ç¥_마곡보완_LFD실행예산(020110)2855_현장경비신청안박성남 3" xfId="1309" xr:uid="{00000000-0005-0000-0000-0000161C0000}"/>
    <cellStyle name="C￥_마곡보완_LFD실행예산(020110)2855_현장경비신청안박성남 4" xfId="1732" xr:uid="{00000000-0005-0000-0000-0000171C0000}"/>
    <cellStyle name="Ç¥_마곡보완_LFD실행예산(020110)2855_현장경비신청안박성남 4" xfId="1733" xr:uid="{00000000-0005-0000-0000-0000181C0000}"/>
    <cellStyle name="C￥_마곡보완_LFD실행예산(020110)2855_현장경비신청안박성남 5" xfId="2156" xr:uid="{00000000-0005-0000-0000-0000191C0000}"/>
    <cellStyle name="Ç¥_마곡보완_LFD실행예산(020110)2855_현장경비신청안박성남 5" xfId="2157" xr:uid="{00000000-0005-0000-0000-00001A1C0000}"/>
    <cellStyle name="C￥_마곡보완_LFD실행예산(020110)2855_현장경비신청안박성남 6" xfId="2580" xr:uid="{00000000-0005-0000-0000-00001B1C0000}"/>
    <cellStyle name="Ç¥_마곡보완_LFD실행예산(020110)2855_현장경비신청안박성남 6" xfId="2581" xr:uid="{00000000-0005-0000-0000-00001C1C0000}"/>
    <cellStyle name="C￥_마곡보완_LFD실행예산(020110)2855_현장경비신청안박성남 7" xfId="3004" xr:uid="{00000000-0005-0000-0000-00001D1C0000}"/>
    <cellStyle name="Ç¥_마곡보완_LFD실행예산(020110)2855_현장경비신청안박성남 7" xfId="3005" xr:uid="{00000000-0005-0000-0000-00001E1C0000}"/>
    <cellStyle name="C￥_마곡보완_LFD실행예산(020110)2855_현장경비신청안박성남 8" xfId="3428" xr:uid="{00000000-0005-0000-0000-00001F1C0000}"/>
    <cellStyle name="Ç¥_마곡보완_LFD실행예산(020110)2855_현장경비신청안박성남 8" xfId="3429" xr:uid="{00000000-0005-0000-0000-0000201C0000}"/>
    <cellStyle name="C￥_마곡보완_LFD실행예산(020110)2855_현장경비신청안박성남 9" xfId="3852" xr:uid="{00000000-0005-0000-0000-0000211C0000}"/>
    <cellStyle name="Ç¥_마곡보완_LFD실행예산(020110)2855_현장경비신청안박성남 9" xfId="3853" xr:uid="{00000000-0005-0000-0000-0000221C0000}"/>
    <cellStyle name="C￥_마곡보완_LFD실행예산(020110)2855_현장경비신청안박성남_덕천실행내역(토,조)정리전" xfId="106" xr:uid="{00000000-0005-0000-0000-0000231C0000}"/>
    <cellStyle name="Ç¥_마곡보완_LFD실행예산(020110)2855_현장경비신청안박성남_덕천실행내역(토,조)정리전" xfId="107" xr:uid="{00000000-0005-0000-0000-0000241C0000}"/>
    <cellStyle name="C￥_마곡보완_LFD실행예산(020110)2855_현장경비신청안박성남_덕천실행내역(토,조)정리전 10" xfId="112" xr:uid="{00000000-0005-0000-0000-0000251C0000}"/>
    <cellStyle name="Ç¥_마곡보완_LFD실행예산(020110)2855_현장경비신청안박성남_덕천실행내역(토,조)정리전 10" xfId="113" xr:uid="{00000000-0005-0000-0000-0000261C0000}"/>
    <cellStyle name="C￥_마곡보완_LFD실행예산(020110)2855_현장경비신청안박성남_덕천실행내역(토,조)정리전 2" xfId="832" xr:uid="{00000000-0005-0000-0000-0000271C0000}"/>
    <cellStyle name="Ç¥_마곡보완_LFD실행예산(020110)2855_현장경비신청안박성남_덕천실행내역(토,조)정리전 2" xfId="833" xr:uid="{00000000-0005-0000-0000-0000281C0000}"/>
    <cellStyle name="C￥_마곡보완_LFD실행예산(020110)2855_현장경비신청안박성남_덕천실행내역(토,조)정리전 3" xfId="1310" xr:uid="{00000000-0005-0000-0000-0000291C0000}"/>
    <cellStyle name="Ç¥_마곡보완_LFD실행예산(020110)2855_현장경비신청안박성남_덕천실행내역(토,조)정리전 3" xfId="1311" xr:uid="{00000000-0005-0000-0000-00002A1C0000}"/>
    <cellStyle name="C￥_마곡보완_LFD실행예산(020110)2855_현장경비신청안박성남_덕천실행내역(토,조)정리전 4" xfId="1734" xr:uid="{00000000-0005-0000-0000-00002B1C0000}"/>
    <cellStyle name="Ç¥_마곡보완_LFD실행예산(020110)2855_현장경비신청안박성남_덕천실행내역(토,조)정리전 4" xfId="1735" xr:uid="{00000000-0005-0000-0000-00002C1C0000}"/>
    <cellStyle name="C￥_마곡보완_LFD실행예산(020110)2855_현장경비신청안박성남_덕천실행내역(토,조)정리전 5" xfId="2158" xr:uid="{00000000-0005-0000-0000-00002D1C0000}"/>
    <cellStyle name="Ç¥_마곡보완_LFD실행예산(020110)2855_현장경비신청안박성남_덕천실행내역(토,조)정리전 5" xfId="2159" xr:uid="{00000000-0005-0000-0000-00002E1C0000}"/>
    <cellStyle name="C￥_마곡보완_LFD실행예산(020110)2855_현장경비신청안박성남_덕천실행내역(토,조)정리전 6" xfId="2582" xr:uid="{00000000-0005-0000-0000-00002F1C0000}"/>
    <cellStyle name="Ç¥_마곡보완_LFD실행예산(020110)2855_현장경비신청안박성남_덕천실행내역(토,조)정리전 6" xfId="2583" xr:uid="{00000000-0005-0000-0000-0000301C0000}"/>
    <cellStyle name="C￥_마곡보완_LFD실행예산(020110)2855_현장경비신청안박성남_덕천실행내역(토,조)정리전 7" xfId="3006" xr:uid="{00000000-0005-0000-0000-0000311C0000}"/>
    <cellStyle name="Ç¥_마곡보완_LFD실행예산(020110)2855_현장경비신청안박성남_덕천실행내역(토,조)정리전 7" xfId="3007" xr:uid="{00000000-0005-0000-0000-0000321C0000}"/>
    <cellStyle name="C￥_마곡보완_LFD실행예산(020110)2855_현장경비신청안박성남_덕천실행내역(토,조)정리전 8" xfId="3430" xr:uid="{00000000-0005-0000-0000-0000331C0000}"/>
    <cellStyle name="Ç¥_마곡보완_LFD실행예산(020110)2855_현장경비신청안박성남_덕천실행내역(토,조)정리전 8" xfId="3431" xr:uid="{00000000-0005-0000-0000-0000341C0000}"/>
    <cellStyle name="C￥_마곡보완_LFD실행예산(020110)2855_현장경비신청안박성남_덕천실행내역(토,조)정리전 9" xfId="3854" xr:uid="{00000000-0005-0000-0000-0000351C0000}"/>
    <cellStyle name="Ç¥_마곡보완_LFD실행예산(020110)2855_현장경비신청안박성남_덕천실행내역(토,조)정리전 9" xfId="3855" xr:uid="{00000000-0005-0000-0000-0000361C0000}"/>
    <cellStyle name="C￥_마곡보완_LFD실행예산(020110)2855_현장경비신청안박성남_덕천실행내역(토조)" xfId="108" xr:uid="{00000000-0005-0000-0000-0000371C0000}"/>
    <cellStyle name="Ç¥_마곡보완_LFD실행예산(020110)2855_현장경비신청안박성남_덕천실행내역(토조)" xfId="109" xr:uid="{00000000-0005-0000-0000-0000381C0000}"/>
    <cellStyle name="C￥_마곡보완_LFD실행예산(020110)2855_현장경비신청안박성남_덕천실행내역(토조) 10" xfId="114" xr:uid="{00000000-0005-0000-0000-0000391C0000}"/>
    <cellStyle name="Ç¥_마곡보완_LFD실행예산(020110)2855_현장경비신청안박성남_덕천실행내역(토조) 10" xfId="115" xr:uid="{00000000-0005-0000-0000-00003A1C0000}"/>
    <cellStyle name="C￥_마곡보완_LFD실행예산(020110)2855_현장경비신청안박성남_덕천실행내역(토조) 2" xfId="834" xr:uid="{00000000-0005-0000-0000-00003B1C0000}"/>
    <cellStyle name="Ç¥_마곡보완_LFD실행예산(020110)2855_현장경비신청안박성남_덕천실행내역(토조) 2" xfId="835" xr:uid="{00000000-0005-0000-0000-00003C1C0000}"/>
    <cellStyle name="C￥_마곡보완_LFD실행예산(020110)2855_현장경비신청안박성남_덕천실행내역(토조) 3" xfId="1312" xr:uid="{00000000-0005-0000-0000-00003D1C0000}"/>
    <cellStyle name="Ç¥_마곡보완_LFD실행예산(020110)2855_현장경비신청안박성남_덕천실행내역(토조) 3" xfId="1313" xr:uid="{00000000-0005-0000-0000-00003E1C0000}"/>
    <cellStyle name="C￥_마곡보완_LFD실행예산(020110)2855_현장경비신청안박성남_덕천실행내역(토조) 4" xfId="1736" xr:uid="{00000000-0005-0000-0000-00003F1C0000}"/>
    <cellStyle name="Ç¥_마곡보완_LFD실행예산(020110)2855_현장경비신청안박성남_덕천실행내역(토조) 4" xfId="1737" xr:uid="{00000000-0005-0000-0000-0000401C0000}"/>
    <cellStyle name="C￥_마곡보완_LFD실행예산(020110)2855_현장경비신청안박성남_덕천실행내역(토조) 5" xfId="2160" xr:uid="{00000000-0005-0000-0000-0000411C0000}"/>
    <cellStyle name="Ç¥_마곡보완_LFD실행예산(020110)2855_현장경비신청안박성남_덕천실행내역(토조) 5" xfId="2161" xr:uid="{00000000-0005-0000-0000-0000421C0000}"/>
    <cellStyle name="C￥_마곡보완_LFD실행예산(020110)2855_현장경비신청안박성남_덕천실행내역(토조) 6" xfId="2584" xr:uid="{00000000-0005-0000-0000-0000431C0000}"/>
    <cellStyle name="Ç¥_마곡보완_LFD실행예산(020110)2855_현장경비신청안박성남_덕천실행내역(토조) 6" xfId="2585" xr:uid="{00000000-0005-0000-0000-0000441C0000}"/>
    <cellStyle name="C￥_마곡보완_LFD실행예산(020110)2855_현장경비신청안박성남_덕천실행내역(토조) 7" xfId="3008" xr:uid="{00000000-0005-0000-0000-0000451C0000}"/>
    <cellStyle name="Ç¥_마곡보완_LFD실행예산(020110)2855_현장경비신청안박성남_덕천실행내역(토조) 7" xfId="3009" xr:uid="{00000000-0005-0000-0000-0000461C0000}"/>
    <cellStyle name="C￥_마곡보완_LFD실행예산(020110)2855_현장경비신청안박성남_덕천실행내역(토조) 8" xfId="3432" xr:uid="{00000000-0005-0000-0000-0000471C0000}"/>
    <cellStyle name="Ç¥_마곡보완_LFD실행예산(020110)2855_현장경비신청안박성남_덕천실행내역(토조) 8" xfId="3433" xr:uid="{00000000-0005-0000-0000-0000481C0000}"/>
    <cellStyle name="C￥_마곡보완_LFD실행예산(020110)2855_현장경비신청안박성남_덕천실행내역(토조) 9" xfId="3856" xr:uid="{00000000-0005-0000-0000-0000491C0000}"/>
    <cellStyle name="Ç¥_마곡보완_LFD실행예산(020110)2855_현장경비신청안박성남_덕천실행내역(토조) 9" xfId="3857" xr:uid="{00000000-0005-0000-0000-00004A1C0000}"/>
    <cellStyle name="C￥_마곡보완_광주공장(대비1218)" xfId="4002" xr:uid="{00000000-0005-0000-0000-00004B1C0000}"/>
    <cellStyle name="Ç¥_마곡보완_광주공장(대비1218)" xfId="4003" xr:uid="{00000000-0005-0000-0000-00004C1C0000}"/>
    <cellStyle name="C￥_마곡보완_광주공장(대비1218) 10" xfId="3652" xr:uid="{00000000-0005-0000-0000-00004D1C0000}"/>
    <cellStyle name="Ç¥_마곡보완_광주공장(대비1218) 10" xfId="3653" xr:uid="{00000000-0005-0000-0000-00004E1C0000}"/>
    <cellStyle name="C￥_마곡보완_광주공장(대비1218) 2" xfId="632" xr:uid="{00000000-0005-0000-0000-00004F1C0000}"/>
    <cellStyle name="Ç¥_마곡보완_광주공장(대비1218) 2" xfId="633" xr:uid="{00000000-0005-0000-0000-0000501C0000}"/>
    <cellStyle name="C￥_마곡보완_광주공장(대비1218) 3" xfId="1110" xr:uid="{00000000-0005-0000-0000-0000511C0000}"/>
    <cellStyle name="Ç¥_마곡보완_광주공장(대비1218) 3" xfId="1111" xr:uid="{00000000-0005-0000-0000-0000521C0000}"/>
    <cellStyle name="C￥_마곡보완_광주공장(대비1218) 4" xfId="562" xr:uid="{00000000-0005-0000-0000-0000531C0000}"/>
    <cellStyle name="Ç¥_마곡보완_광주공장(대비1218) 4" xfId="563" xr:uid="{00000000-0005-0000-0000-0000541C0000}"/>
    <cellStyle name="C￥_마곡보완_광주공장(대비1218) 5" xfId="1532" xr:uid="{00000000-0005-0000-0000-0000551C0000}"/>
    <cellStyle name="Ç¥_마곡보완_광주공장(대비1218) 5" xfId="1533" xr:uid="{00000000-0005-0000-0000-0000561C0000}"/>
    <cellStyle name="C￥_마곡보완_광주공장(대비1218) 6" xfId="1956" xr:uid="{00000000-0005-0000-0000-0000571C0000}"/>
    <cellStyle name="Ç¥_마곡보완_광주공장(대비1218) 6" xfId="1957" xr:uid="{00000000-0005-0000-0000-0000581C0000}"/>
    <cellStyle name="C￥_마곡보완_광주공장(대비1218) 7" xfId="2380" xr:uid="{00000000-0005-0000-0000-0000591C0000}"/>
    <cellStyle name="Ç¥_마곡보완_광주공장(대비1218) 7" xfId="2381" xr:uid="{00000000-0005-0000-0000-00005A1C0000}"/>
    <cellStyle name="C￥_마곡보완_광주공장(대비1218) 8" xfId="2804" xr:uid="{00000000-0005-0000-0000-00005B1C0000}"/>
    <cellStyle name="Ç¥_마곡보완_광주공장(대비1218) 8" xfId="2805" xr:uid="{00000000-0005-0000-0000-00005C1C0000}"/>
    <cellStyle name="C￥_마곡보완_광주공장(대비1218) 9" xfId="3228" xr:uid="{00000000-0005-0000-0000-00005D1C0000}"/>
    <cellStyle name="Ç¥_마곡보완_광주공장(대비1218) 9" xfId="3229" xr:uid="{00000000-0005-0000-0000-00005E1C0000}"/>
    <cellStyle name="C￥_마곡보완_광주공장(대비1218)_덕천실행내역(토,조)정리전" xfId="4004" xr:uid="{00000000-0005-0000-0000-00005F1C0000}"/>
    <cellStyle name="Ç¥_마곡보완_광주공장(대비1218)_덕천실행내역(토,조)정리전" xfId="4005" xr:uid="{00000000-0005-0000-0000-0000601C0000}"/>
    <cellStyle name="C￥_마곡보완_광주공장(대비1218)_덕천실행내역(토,조)정리전 10" xfId="3654" xr:uid="{00000000-0005-0000-0000-0000611C0000}"/>
    <cellStyle name="Ç¥_마곡보완_광주공장(대비1218)_덕천실행내역(토,조)정리전 10" xfId="3655" xr:uid="{00000000-0005-0000-0000-0000621C0000}"/>
    <cellStyle name="C￥_마곡보완_광주공장(대비1218)_덕천실행내역(토,조)정리전 2" xfId="634" xr:uid="{00000000-0005-0000-0000-0000631C0000}"/>
    <cellStyle name="Ç¥_마곡보완_광주공장(대비1218)_덕천실행내역(토,조)정리전 2" xfId="635" xr:uid="{00000000-0005-0000-0000-0000641C0000}"/>
    <cellStyle name="C￥_마곡보완_광주공장(대비1218)_덕천실행내역(토,조)정리전 3" xfId="1112" xr:uid="{00000000-0005-0000-0000-0000651C0000}"/>
    <cellStyle name="Ç¥_마곡보완_광주공장(대비1218)_덕천실행내역(토,조)정리전 3" xfId="1113" xr:uid="{00000000-0005-0000-0000-0000661C0000}"/>
    <cellStyle name="C￥_마곡보완_광주공장(대비1218)_덕천실행내역(토,조)정리전 4" xfId="564" xr:uid="{00000000-0005-0000-0000-0000671C0000}"/>
    <cellStyle name="Ç¥_마곡보완_광주공장(대비1218)_덕천실행내역(토,조)정리전 4" xfId="565" xr:uid="{00000000-0005-0000-0000-0000681C0000}"/>
    <cellStyle name="C￥_마곡보완_광주공장(대비1218)_덕천실행내역(토,조)정리전 5" xfId="1534" xr:uid="{00000000-0005-0000-0000-0000691C0000}"/>
    <cellStyle name="Ç¥_마곡보완_광주공장(대비1218)_덕천실행내역(토,조)정리전 5" xfId="1535" xr:uid="{00000000-0005-0000-0000-00006A1C0000}"/>
    <cellStyle name="C￥_마곡보완_광주공장(대비1218)_덕천실행내역(토,조)정리전 6" xfId="1958" xr:uid="{00000000-0005-0000-0000-00006B1C0000}"/>
    <cellStyle name="Ç¥_마곡보완_광주공장(대비1218)_덕천실행내역(토,조)정리전 6" xfId="1959" xr:uid="{00000000-0005-0000-0000-00006C1C0000}"/>
    <cellStyle name="C￥_마곡보완_광주공장(대비1218)_덕천실행내역(토,조)정리전 7" xfId="2382" xr:uid="{00000000-0005-0000-0000-00006D1C0000}"/>
    <cellStyle name="Ç¥_마곡보완_광주공장(대비1218)_덕천실행내역(토,조)정리전 7" xfId="2383" xr:uid="{00000000-0005-0000-0000-00006E1C0000}"/>
    <cellStyle name="C￥_마곡보완_광주공장(대비1218)_덕천실행내역(토,조)정리전 8" xfId="2806" xr:uid="{00000000-0005-0000-0000-00006F1C0000}"/>
    <cellStyle name="Ç¥_마곡보완_광주공장(대비1218)_덕천실행내역(토,조)정리전 8" xfId="2807" xr:uid="{00000000-0005-0000-0000-0000701C0000}"/>
    <cellStyle name="C￥_마곡보완_광주공장(대비1218)_덕천실행내역(토,조)정리전 9" xfId="3230" xr:uid="{00000000-0005-0000-0000-0000711C0000}"/>
    <cellStyle name="Ç¥_마곡보완_광주공장(대비1218)_덕천실행내역(토,조)정리전 9" xfId="3231" xr:uid="{00000000-0005-0000-0000-0000721C0000}"/>
    <cellStyle name="C￥_마곡보완_광주공장(대비1218)_덕천실행내역(토조)" xfId="4006" xr:uid="{00000000-0005-0000-0000-0000731C0000}"/>
    <cellStyle name="Ç¥_마곡보완_광주공장(대비1218)_덕천실행내역(토조)" xfId="4007" xr:uid="{00000000-0005-0000-0000-0000741C0000}"/>
    <cellStyle name="C￥_마곡보완_광주공장(대비1218)_덕천실행내역(토조) 10" xfId="3656" xr:uid="{00000000-0005-0000-0000-0000751C0000}"/>
    <cellStyle name="Ç¥_마곡보완_광주공장(대비1218)_덕천실행내역(토조) 10" xfId="3657" xr:uid="{00000000-0005-0000-0000-0000761C0000}"/>
    <cellStyle name="C￥_마곡보완_광주공장(대비1218)_덕천실행내역(토조) 2" xfId="636" xr:uid="{00000000-0005-0000-0000-0000771C0000}"/>
    <cellStyle name="Ç¥_마곡보완_광주공장(대비1218)_덕천실행내역(토조) 2" xfId="637" xr:uid="{00000000-0005-0000-0000-0000781C0000}"/>
    <cellStyle name="C￥_마곡보완_광주공장(대비1218)_덕천실행내역(토조) 3" xfId="1114" xr:uid="{00000000-0005-0000-0000-0000791C0000}"/>
    <cellStyle name="Ç¥_마곡보완_광주공장(대비1218)_덕천실행내역(토조) 3" xfId="1115" xr:uid="{00000000-0005-0000-0000-00007A1C0000}"/>
    <cellStyle name="C￥_마곡보완_광주공장(대비1218)_덕천실행내역(토조) 4" xfId="566" xr:uid="{00000000-0005-0000-0000-00007B1C0000}"/>
    <cellStyle name="Ç¥_마곡보완_광주공장(대비1218)_덕천실행내역(토조) 4" xfId="567" xr:uid="{00000000-0005-0000-0000-00007C1C0000}"/>
    <cellStyle name="C￥_마곡보완_광주공장(대비1218)_덕천실행내역(토조) 5" xfId="1536" xr:uid="{00000000-0005-0000-0000-00007D1C0000}"/>
    <cellStyle name="Ç¥_마곡보완_광주공장(대비1218)_덕천실행내역(토조) 5" xfId="1537" xr:uid="{00000000-0005-0000-0000-00007E1C0000}"/>
    <cellStyle name="C￥_마곡보완_광주공장(대비1218)_덕천실행내역(토조) 6" xfId="1960" xr:uid="{00000000-0005-0000-0000-00007F1C0000}"/>
    <cellStyle name="Ç¥_마곡보완_광주공장(대비1218)_덕천실행내역(토조) 6" xfId="1961" xr:uid="{00000000-0005-0000-0000-0000801C0000}"/>
    <cellStyle name="C￥_마곡보완_광주공장(대비1218)_덕천실행내역(토조) 7" xfId="2384" xr:uid="{00000000-0005-0000-0000-0000811C0000}"/>
    <cellStyle name="Ç¥_마곡보완_광주공장(대비1218)_덕천실행내역(토조) 7" xfId="2385" xr:uid="{00000000-0005-0000-0000-0000821C0000}"/>
    <cellStyle name="C￥_마곡보완_광주공장(대비1218)_덕천실행내역(토조) 8" xfId="2808" xr:uid="{00000000-0005-0000-0000-0000831C0000}"/>
    <cellStyle name="Ç¥_마곡보완_광주공장(대비1218)_덕천실행내역(토조) 8" xfId="2809" xr:uid="{00000000-0005-0000-0000-0000841C0000}"/>
    <cellStyle name="C￥_마곡보완_광주공장(대비1218)_덕천실행내역(토조) 9" xfId="3232" xr:uid="{00000000-0005-0000-0000-0000851C0000}"/>
    <cellStyle name="Ç¥_마곡보완_광주공장(대비1218)_덕천실행내역(토조) 9" xfId="3233" xr:uid="{00000000-0005-0000-0000-0000861C0000}"/>
    <cellStyle name="C￥_마곡보완_기계실행(LFD광주공장.현설용)" xfId="4008" xr:uid="{00000000-0005-0000-0000-0000871C0000}"/>
    <cellStyle name="Ç¥_마곡보완_기계실행(LFD광주공장.현설용)" xfId="4009" xr:uid="{00000000-0005-0000-0000-0000881C0000}"/>
    <cellStyle name="C￥_마곡보완_기계실행(LFD광주공장.현설용) 10" xfId="3658" xr:uid="{00000000-0005-0000-0000-0000891C0000}"/>
    <cellStyle name="Ç¥_마곡보완_기계실행(LFD광주공장.현설용) 10" xfId="3659" xr:uid="{00000000-0005-0000-0000-00008A1C0000}"/>
    <cellStyle name="C￥_마곡보완_기계실행(LFD광주공장.현설용) 2" xfId="638" xr:uid="{00000000-0005-0000-0000-00008B1C0000}"/>
    <cellStyle name="Ç¥_마곡보완_기계실행(LFD광주공장.현설용) 2" xfId="639" xr:uid="{00000000-0005-0000-0000-00008C1C0000}"/>
    <cellStyle name="C￥_마곡보완_기계실행(LFD광주공장.현설용) 3" xfId="1116" xr:uid="{00000000-0005-0000-0000-00008D1C0000}"/>
    <cellStyle name="Ç¥_마곡보완_기계실행(LFD광주공장.현설용) 3" xfId="1117" xr:uid="{00000000-0005-0000-0000-00008E1C0000}"/>
    <cellStyle name="C￥_마곡보완_기계실행(LFD광주공장.현설용) 4" xfId="568" xr:uid="{00000000-0005-0000-0000-00008F1C0000}"/>
    <cellStyle name="Ç¥_마곡보완_기계실행(LFD광주공장.현설용) 4" xfId="569" xr:uid="{00000000-0005-0000-0000-0000901C0000}"/>
    <cellStyle name="C￥_마곡보완_기계실행(LFD광주공장.현설용) 5" xfId="1538" xr:uid="{00000000-0005-0000-0000-0000911C0000}"/>
    <cellStyle name="Ç¥_마곡보완_기계실행(LFD광주공장.현설용) 5" xfId="1539" xr:uid="{00000000-0005-0000-0000-0000921C0000}"/>
    <cellStyle name="C￥_마곡보완_기계실행(LFD광주공장.현설용) 6" xfId="1962" xr:uid="{00000000-0005-0000-0000-0000931C0000}"/>
    <cellStyle name="Ç¥_마곡보완_기계실행(LFD광주공장.현설용) 6" xfId="1963" xr:uid="{00000000-0005-0000-0000-0000941C0000}"/>
    <cellStyle name="C￥_마곡보완_기계실행(LFD광주공장.현설용) 7" xfId="2386" xr:uid="{00000000-0005-0000-0000-0000951C0000}"/>
    <cellStyle name="Ç¥_마곡보완_기계실행(LFD광주공장.현설용) 7" xfId="2387" xr:uid="{00000000-0005-0000-0000-0000961C0000}"/>
    <cellStyle name="C￥_마곡보완_기계실행(LFD광주공장.현설용) 8" xfId="2810" xr:uid="{00000000-0005-0000-0000-0000971C0000}"/>
    <cellStyle name="Ç¥_마곡보완_기계실행(LFD광주공장.현설용) 8" xfId="2811" xr:uid="{00000000-0005-0000-0000-0000981C0000}"/>
    <cellStyle name="C￥_마곡보완_기계실행(LFD광주공장.현설용) 9" xfId="3234" xr:uid="{00000000-0005-0000-0000-0000991C0000}"/>
    <cellStyle name="Ç¥_마곡보완_기계실행(LFD광주공장.현설용) 9" xfId="3235" xr:uid="{00000000-0005-0000-0000-00009A1C0000}"/>
    <cellStyle name="C￥_마곡보완_기계실행(LFD광주공장.현설용)_덕천실행내역(토,조)정리전" xfId="4010" xr:uid="{00000000-0005-0000-0000-00009B1C0000}"/>
    <cellStyle name="Ç¥_마곡보완_기계실행(LFD광주공장.현설용)_덕천실행내역(토,조)정리전" xfId="4011" xr:uid="{00000000-0005-0000-0000-00009C1C0000}"/>
    <cellStyle name="C￥_마곡보완_기계실행(LFD광주공장.현설용)_덕천실행내역(토,조)정리전 10" xfId="3660" xr:uid="{00000000-0005-0000-0000-00009D1C0000}"/>
    <cellStyle name="Ç¥_마곡보완_기계실행(LFD광주공장.현설용)_덕천실행내역(토,조)정리전 10" xfId="3661" xr:uid="{00000000-0005-0000-0000-00009E1C0000}"/>
    <cellStyle name="C￥_마곡보완_기계실행(LFD광주공장.현설용)_덕천실행내역(토,조)정리전 2" xfId="640" xr:uid="{00000000-0005-0000-0000-00009F1C0000}"/>
    <cellStyle name="Ç¥_마곡보완_기계실행(LFD광주공장.현설용)_덕천실행내역(토,조)정리전 2" xfId="641" xr:uid="{00000000-0005-0000-0000-0000A01C0000}"/>
    <cellStyle name="C￥_마곡보완_기계실행(LFD광주공장.현설용)_덕천실행내역(토,조)정리전 3" xfId="1118" xr:uid="{00000000-0005-0000-0000-0000A11C0000}"/>
    <cellStyle name="Ç¥_마곡보완_기계실행(LFD광주공장.현설용)_덕천실행내역(토,조)정리전 3" xfId="1119" xr:uid="{00000000-0005-0000-0000-0000A21C0000}"/>
    <cellStyle name="C￥_마곡보완_기계실행(LFD광주공장.현설용)_덕천실행내역(토,조)정리전 4" xfId="570" xr:uid="{00000000-0005-0000-0000-0000A31C0000}"/>
    <cellStyle name="Ç¥_마곡보완_기계실행(LFD광주공장.현설용)_덕천실행내역(토,조)정리전 4" xfId="571" xr:uid="{00000000-0005-0000-0000-0000A41C0000}"/>
    <cellStyle name="C￥_마곡보완_기계실행(LFD광주공장.현설용)_덕천실행내역(토,조)정리전 5" xfId="1540" xr:uid="{00000000-0005-0000-0000-0000A51C0000}"/>
    <cellStyle name="Ç¥_마곡보완_기계실행(LFD광주공장.현설용)_덕천실행내역(토,조)정리전 5" xfId="1541" xr:uid="{00000000-0005-0000-0000-0000A61C0000}"/>
    <cellStyle name="C￥_마곡보완_기계실행(LFD광주공장.현설용)_덕천실행내역(토,조)정리전 6" xfId="1964" xr:uid="{00000000-0005-0000-0000-0000A71C0000}"/>
    <cellStyle name="Ç¥_마곡보완_기계실행(LFD광주공장.현설용)_덕천실행내역(토,조)정리전 6" xfId="1965" xr:uid="{00000000-0005-0000-0000-0000A81C0000}"/>
    <cellStyle name="C￥_마곡보완_기계실행(LFD광주공장.현설용)_덕천실행내역(토,조)정리전 7" xfId="2388" xr:uid="{00000000-0005-0000-0000-0000A91C0000}"/>
    <cellStyle name="Ç¥_마곡보완_기계실행(LFD광주공장.현설용)_덕천실행내역(토,조)정리전 7" xfId="2389" xr:uid="{00000000-0005-0000-0000-0000AA1C0000}"/>
    <cellStyle name="C￥_마곡보완_기계실행(LFD광주공장.현설용)_덕천실행내역(토,조)정리전 8" xfId="2812" xr:uid="{00000000-0005-0000-0000-0000AB1C0000}"/>
    <cellStyle name="Ç¥_마곡보완_기계실행(LFD광주공장.현설용)_덕천실행내역(토,조)정리전 8" xfId="2813" xr:uid="{00000000-0005-0000-0000-0000AC1C0000}"/>
    <cellStyle name="C￥_마곡보완_기계실행(LFD광주공장.현설용)_덕천실행내역(토,조)정리전 9" xfId="3236" xr:uid="{00000000-0005-0000-0000-0000AD1C0000}"/>
    <cellStyle name="Ç¥_마곡보완_기계실행(LFD광주공장.현설용)_덕천실행내역(토,조)정리전 9" xfId="3237" xr:uid="{00000000-0005-0000-0000-0000AE1C0000}"/>
    <cellStyle name="C￥_마곡보완_기계실행(LFD광주공장.현설용)_덕천실행내역(토조)" xfId="4012" xr:uid="{00000000-0005-0000-0000-0000AF1C0000}"/>
    <cellStyle name="Ç¥_마곡보완_기계실행(LFD광주공장.현설용)_덕천실행내역(토조)" xfId="4013" xr:uid="{00000000-0005-0000-0000-0000B01C0000}"/>
    <cellStyle name="C￥_마곡보완_기계실행(LFD광주공장.현설용)_덕천실행내역(토조) 10" xfId="3662" xr:uid="{00000000-0005-0000-0000-0000B11C0000}"/>
    <cellStyle name="Ç¥_마곡보완_기계실행(LFD광주공장.현설용)_덕천실행내역(토조) 10" xfId="3663" xr:uid="{00000000-0005-0000-0000-0000B21C0000}"/>
    <cellStyle name="C￥_마곡보완_기계실행(LFD광주공장.현설용)_덕천실행내역(토조) 2" xfId="642" xr:uid="{00000000-0005-0000-0000-0000B31C0000}"/>
    <cellStyle name="Ç¥_마곡보완_기계실행(LFD광주공장.현설용)_덕천실행내역(토조) 2" xfId="643" xr:uid="{00000000-0005-0000-0000-0000B41C0000}"/>
    <cellStyle name="C￥_마곡보완_기계실행(LFD광주공장.현설용)_덕천실행내역(토조) 3" xfId="1120" xr:uid="{00000000-0005-0000-0000-0000B51C0000}"/>
    <cellStyle name="Ç¥_마곡보완_기계실행(LFD광주공장.현설용)_덕천실행내역(토조) 3" xfId="1121" xr:uid="{00000000-0005-0000-0000-0000B61C0000}"/>
    <cellStyle name="C￥_마곡보완_기계실행(LFD광주공장.현설용)_덕천실행내역(토조) 4" xfId="572" xr:uid="{00000000-0005-0000-0000-0000B71C0000}"/>
    <cellStyle name="Ç¥_마곡보완_기계실행(LFD광주공장.현설용)_덕천실행내역(토조) 4" xfId="573" xr:uid="{00000000-0005-0000-0000-0000B81C0000}"/>
    <cellStyle name="C￥_마곡보완_기계실행(LFD광주공장.현설용)_덕천실행내역(토조) 5" xfId="1542" xr:uid="{00000000-0005-0000-0000-0000B91C0000}"/>
    <cellStyle name="Ç¥_마곡보완_기계실행(LFD광주공장.현설용)_덕천실행내역(토조) 5" xfId="1543" xr:uid="{00000000-0005-0000-0000-0000BA1C0000}"/>
    <cellStyle name="C￥_마곡보완_기계실행(LFD광주공장.현설용)_덕천실행내역(토조) 6" xfId="1966" xr:uid="{00000000-0005-0000-0000-0000BB1C0000}"/>
    <cellStyle name="Ç¥_마곡보완_기계실행(LFD광주공장.현설용)_덕천실행내역(토조) 6" xfId="1967" xr:uid="{00000000-0005-0000-0000-0000BC1C0000}"/>
    <cellStyle name="C￥_마곡보완_기계실행(LFD광주공장.현설용)_덕천실행내역(토조) 7" xfId="2390" xr:uid="{00000000-0005-0000-0000-0000BD1C0000}"/>
    <cellStyle name="Ç¥_마곡보완_기계실행(LFD광주공장.현설용)_덕천실행내역(토조) 7" xfId="2391" xr:uid="{00000000-0005-0000-0000-0000BE1C0000}"/>
    <cellStyle name="C￥_마곡보완_기계실행(LFD광주공장.현설용)_덕천실행내역(토조) 8" xfId="2814" xr:uid="{00000000-0005-0000-0000-0000BF1C0000}"/>
    <cellStyle name="Ç¥_마곡보완_기계실행(LFD광주공장.현설용)_덕천실행내역(토조) 8" xfId="2815" xr:uid="{00000000-0005-0000-0000-0000C01C0000}"/>
    <cellStyle name="C￥_마곡보완_기계실행(LFD광주공장.현설용)_덕천실행내역(토조) 9" xfId="3238" xr:uid="{00000000-0005-0000-0000-0000C11C0000}"/>
    <cellStyle name="Ç¥_마곡보완_기계실행(LFD광주공장.현설용)_덕천실행내역(토조) 9" xfId="3239" xr:uid="{00000000-0005-0000-0000-0000C21C0000}"/>
    <cellStyle name="C￥_마곡보완_동명삼화견본주택 기본안" xfId="4014" xr:uid="{00000000-0005-0000-0000-0000C31C0000}"/>
    <cellStyle name="Ç¥_마곡보완_동명삼화견본주택 기본안" xfId="4015" xr:uid="{00000000-0005-0000-0000-0000C41C0000}"/>
    <cellStyle name="C￥_마곡보완_동명삼화견본주택 기본안 10" xfId="3664" xr:uid="{00000000-0005-0000-0000-0000C51C0000}"/>
    <cellStyle name="Ç¥_마곡보완_동명삼화견본주택 기본안 10" xfId="3665" xr:uid="{00000000-0005-0000-0000-0000C61C0000}"/>
    <cellStyle name="C￥_마곡보완_동명삼화견본주택 기본안 2" xfId="644" xr:uid="{00000000-0005-0000-0000-0000C71C0000}"/>
    <cellStyle name="Ç¥_마곡보완_동명삼화견본주택 기본안 2" xfId="645" xr:uid="{00000000-0005-0000-0000-0000C81C0000}"/>
    <cellStyle name="C￥_마곡보완_동명삼화견본주택 기본안 3" xfId="1122" xr:uid="{00000000-0005-0000-0000-0000C91C0000}"/>
    <cellStyle name="Ç¥_마곡보완_동명삼화견본주택 기본안 3" xfId="1123" xr:uid="{00000000-0005-0000-0000-0000CA1C0000}"/>
    <cellStyle name="C￥_마곡보완_동명삼화견본주택 기본안 4" xfId="574" xr:uid="{00000000-0005-0000-0000-0000CB1C0000}"/>
    <cellStyle name="Ç¥_마곡보완_동명삼화견본주택 기본안 4" xfId="575" xr:uid="{00000000-0005-0000-0000-0000CC1C0000}"/>
    <cellStyle name="C￥_마곡보완_동명삼화견본주택 기본안 5" xfId="1544" xr:uid="{00000000-0005-0000-0000-0000CD1C0000}"/>
    <cellStyle name="Ç¥_마곡보완_동명삼화견본주택 기본안 5" xfId="1545" xr:uid="{00000000-0005-0000-0000-0000CE1C0000}"/>
    <cellStyle name="C￥_마곡보완_동명삼화견본주택 기본안 6" xfId="1968" xr:uid="{00000000-0005-0000-0000-0000CF1C0000}"/>
    <cellStyle name="Ç¥_마곡보완_동명삼화견본주택 기본안 6" xfId="1969" xr:uid="{00000000-0005-0000-0000-0000D01C0000}"/>
    <cellStyle name="C￥_마곡보완_동명삼화견본주택 기본안 7" xfId="2392" xr:uid="{00000000-0005-0000-0000-0000D11C0000}"/>
    <cellStyle name="Ç¥_마곡보완_동명삼화견본주택 기본안 7" xfId="2393" xr:uid="{00000000-0005-0000-0000-0000D21C0000}"/>
    <cellStyle name="C￥_마곡보완_동명삼화견본주택 기본안 8" xfId="2816" xr:uid="{00000000-0005-0000-0000-0000D31C0000}"/>
    <cellStyle name="Ç¥_마곡보완_동명삼화견본주택 기본안 8" xfId="2817" xr:uid="{00000000-0005-0000-0000-0000D41C0000}"/>
    <cellStyle name="C￥_마곡보완_동명삼화견본주택 기본안 9" xfId="3240" xr:uid="{00000000-0005-0000-0000-0000D51C0000}"/>
    <cellStyle name="Ç¥_마곡보완_동명삼화견본주택 기본안 9" xfId="3241" xr:uid="{00000000-0005-0000-0000-0000D61C0000}"/>
    <cellStyle name="C￥_마곡보완_부산덕천동롯데아파트(환경ENG)" xfId="4016" xr:uid="{00000000-0005-0000-0000-0000D71C0000}"/>
    <cellStyle name="Ç¥_마곡보완_부산덕천동롯데아파트(환경ENG)" xfId="4017" xr:uid="{00000000-0005-0000-0000-0000D81C0000}"/>
    <cellStyle name="C￥_마곡보완_부산덕천동롯데아파트(환경ENG) 10" xfId="3666" xr:uid="{00000000-0005-0000-0000-0000D91C0000}"/>
    <cellStyle name="Ç¥_마곡보완_부산덕천동롯데아파트(환경ENG) 10" xfId="3667" xr:uid="{00000000-0005-0000-0000-0000DA1C0000}"/>
    <cellStyle name="C￥_마곡보완_부산덕천동롯데아파트(환경ENG) 2" xfId="646" xr:uid="{00000000-0005-0000-0000-0000DB1C0000}"/>
    <cellStyle name="Ç¥_마곡보완_부산덕천동롯데아파트(환경ENG) 2" xfId="647" xr:uid="{00000000-0005-0000-0000-0000DC1C0000}"/>
    <cellStyle name="C￥_마곡보완_부산덕천동롯데아파트(환경ENG) 3" xfId="1124" xr:uid="{00000000-0005-0000-0000-0000DD1C0000}"/>
    <cellStyle name="Ç¥_마곡보완_부산덕천동롯데아파트(환경ENG) 3" xfId="1125" xr:uid="{00000000-0005-0000-0000-0000DE1C0000}"/>
    <cellStyle name="C￥_마곡보완_부산덕천동롯데아파트(환경ENG) 4" xfId="576" xr:uid="{00000000-0005-0000-0000-0000DF1C0000}"/>
    <cellStyle name="Ç¥_마곡보완_부산덕천동롯데아파트(환경ENG) 4" xfId="577" xr:uid="{00000000-0005-0000-0000-0000E01C0000}"/>
    <cellStyle name="C￥_마곡보완_부산덕천동롯데아파트(환경ENG) 5" xfId="1546" xr:uid="{00000000-0005-0000-0000-0000E11C0000}"/>
    <cellStyle name="Ç¥_마곡보완_부산덕천동롯데아파트(환경ENG) 5" xfId="1547" xr:uid="{00000000-0005-0000-0000-0000E21C0000}"/>
    <cellStyle name="C￥_마곡보완_부산덕천동롯데아파트(환경ENG) 6" xfId="1970" xr:uid="{00000000-0005-0000-0000-0000E31C0000}"/>
    <cellStyle name="Ç¥_마곡보완_부산덕천동롯데아파트(환경ENG) 6" xfId="1971" xr:uid="{00000000-0005-0000-0000-0000E41C0000}"/>
    <cellStyle name="C￥_마곡보완_부산덕천동롯데아파트(환경ENG) 7" xfId="2394" xr:uid="{00000000-0005-0000-0000-0000E51C0000}"/>
    <cellStyle name="Ç¥_마곡보완_부산덕천동롯데아파트(환경ENG) 7" xfId="2395" xr:uid="{00000000-0005-0000-0000-0000E61C0000}"/>
    <cellStyle name="C￥_마곡보완_부산덕천동롯데아파트(환경ENG) 8" xfId="2818" xr:uid="{00000000-0005-0000-0000-0000E71C0000}"/>
    <cellStyle name="Ç¥_마곡보완_부산덕천동롯데아파트(환경ENG) 8" xfId="2819" xr:uid="{00000000-0005-0000-0000-0000E81C0000}"/>
    <cellStyle name="C￥_마곡보완_부산덕천동롯데아파트(환경ENG) 9" xfId="3242" xr:uid="{00000000-0005-0000-0000-0000E91C0000}"/>
    <cellStyle name="Ç¥_마곡보완_부산덕천동롯데아파트(환경ENG) 9" xfId="3243" xr:uid="{00000000-0005-0000-0000-0000EA1C0000}"/>
    <cellStyle name="C￥_마곡보완_부산덕천동롯데아파트(환경ENG)_덕천실행내역(토,조)정리전" xfId="4018" xr:uid="{00000000-0005-0000-0000-0000EB1C0000}"/>
    <cellStyle name="Ç¥_마곡보완_부산덕천동롯데아파트(환경ENG)_덕천실행내역(토,조)정리전" xfId="4019" xr:uid="{00000000-0005-0000-0000-0000EC1C0000}"/>
    <cellStyle name="C￥_마곡보완_부산덕천동롯데아파트(환경ENG)_덕천실행내역(토,조)정리전 10" xfId="3668" xr:uid="{00000000-0005-0000-0000-0000ED1C0000}"/>
    <cellStyle name="Ç¥_마곡보완_부산덕천동롯데아파트(환경ENG)_덕천실행내역(토,조)정리전 10" xfId="3669" xr:uid="{00000000-0005-0000-0000-0000EE1C0000}"/>
    <cellStyle name="C￥_마곡보완_부산덕천동롯데아파트(환경ENG)_덕천실행내역(토,조)정리전 2" xfId="648" xr:uid="{00000000-0005-0000-0000-0000EF1C0000}"/>
    <cellStyle name="Ç¥_마곡보완_부산덕천동롯데아파트(환경ENG)_덕천실행내역(토,조)정리전 2" xfId="649" xr:uid="{00000000-0005-0000-0000-0000F01C0000}"/>
    <cellStyle name="C￥_마곡보완_부산덕천동롯데아파트(환경ENG)_덕천실행내역(토,조)정리전 3" xfId="1126" xr:uid="{00000000-0005-0000-0000-0000F11C0000}"/>
    <cellStyle name="Ç¥_마곡보완_부산덕천동롯데아파트(환경ENG)_덕천실행내역(토,조)정리전 3" xfId="1127" xr:uid="{00000000-0005-0000-0000-0000F21C0000}"/>
    <cellStyle name="C￥_마곡보완_부산덕천동롯데아파트(환경ENG)_덕천실행내역(토,조)정리전 4" xfId="578" xr:uid="{00000000-0005-0000-0000-0000F31C0000}"/>
    <cellStyle name="Ç¥_마곡보완_부산덕천동롯데아파트(환경ENG)_덕천실행내역(토,조)정리전 4" xfId="579" xr:uid="{00000000-0005-0000-0000-0000F41C0000}"/>
    <cellStyle name="C￥_마곡보완_부산덕천동롯데아파트(환경ENG)_덕천실행내역(토,조)정리전 5" xfId="1548" xr:uid="{00000000-0005-0000-0000-0000F51C0000}"/>
    <cellStyle name="Ç¥_마곡보완_부산덕천동롯데아파트(환경ENG)_덕천실행내역(토,조)정리전 5" xfId="1549" xr:uid="{00000000-0005-0000-0000-0000F61C0000}"/>
    <cellStyle name="C￥_마곡보완_부산덕천동롯데아파트(환경ENG)_덕천실행내역(토,조)정리전 6" xfId="1972" xr:uid="{00000000-0005-0000-0000-0000F71C0000}"/>
    <cellStyle name="Ç¥_마곡보완_부산덕천동롯데아파트(환경ENG)_덕천실행내역(토,조)정리전 6" xfId="1973" xr:uid="{00000000-0005-0000-0000-0000F81C0000}"/>
    <cellStyle name="C￥_마곡보완_부산덕천동롯데아파트(환경ENG)_덕천실행내역(토,조)정리전 7" xfId="2396" xr:uid="{00000000-0005-0000-0000-0000F91C0000}"/>
    <cellStyle name="Ç¥_마곡보완_부산덕천동롯데아파트(환경ENG)_덕천실행내역(토,조)정리전 7" xfId="2397" xr:uid="{00000000-0005-0000-0000-0000FA1C0000}"/>
    <cellStyle name="C￥_마곡보완_부산덕천동롯데아파트(환경ENG)_덕천실행내역(토,조)정리전 8" xfId="2820" xr:uid="{00000000-0005-0000-0000-0000FB1C0000}"/>
    <cellStyle name="Ç¥_마곡보완_부산덕천동롯데아파트(환경ENG)_덕천실행내역(토,조)정리전 8" xfId="2821" xr:uid="{00000000-0005-0000-0000-0000FC1C0000}"/>
    <cellStyle name="C￥_마곡보완_부산덕천동롯데아파트(환경ENG)_덕천실행내역(토,조)정리전 9" xfId="3244" xr:uid="{00000000-0005-0000-0000-0000FD1C0000}"/>
    <cellStyle name="Ç¥_마곡보완_부산덕천동롯데아파트(환경ENG)_덕천실행내역(토,조)정리전 9" xfId="3245" xr:uid="{00000000-0005-0000-0000-0000FE1C0000}"/>
    <cellStyle name="C￥_마곡보완_부산덕천동롯데아파트(환경ENG)_덕천실행내역(토조)" xfId="4020" xr:uid="{00000000-0005-0000-0000-0000FF1C0000}"/>
    <cellStyle name="Ç¥_마곡보완_부산덕천동롯데아파트(환경ENG)_덕천실행내역(토조)" xfId="4021" xr:uid="{00000000-0005-0000-0000-0000001D0000}"/>
    <cellStyle name="C￥_마곡보완_부산덕천동롯데아파트(환경ENG)_덕천실행내역(토조) 10" xfId="3670" xr:uid="{00000000-0005-0000-0000-0000011D0000}"/>
    <cellStyle name="Ç¥_마곡보완_부산덕천동롯데아파트(환경ENG)_덕천실행내역(토조) 10" xfId="3671" xr:uid="{00000000-0005-0000-0000-0000021D0000}"/>
    <cellStyle name="C￥_마곡보완_부산덕천동롯데아파트(환경ENG)_덕천실행내역(토조) 2" xfId="650" xr:uid="{00000000-0005-0000-0000-0000031D0000}"/>
    <cellStyle name="Ç¥_마곡보완_부산덕천동롯데아파트(환경ENG)_덕천실행내역(토조) 2" xfId="651" xr:uid="{00000000-0005-0000-0000-0000041D0000}"/>
    <cellStyle name="C￥_마곡보완_부산덕천동롯데아파트(환경ENG)_덕천실행내역(토조) 3" xfId="1128" xr:uid="{00000000-0005-0000-0000-0000051D0000}"/>
    <cellStyle name="Ç¥_마곡보완_부산덕천동롯데아파트(환경ENG)_덕천실행내역(토조) 3" xfId="1129" xr:uid="{00000000-0005-0000-0000-0000061D0000}"/>
    <cellStyle name="C￥_마곡보완_부산덕천동롯데아파트(환경ENG)_덕천실행내역(토조) 4" xfId="580" xr:uid="{00000000-0005-0000-0000-0000071D0000}"/>
    <cellStyle name="Ç¥_마곡보완_부산덕천동롯데아파트(환경ENG)_덕천실행내역(토조) 4" xfId="581" xr:uid="{00000000-0005-0000-0000-0000081D0000}"/>
    <cellStyle name="C￥_마곡보완_부산덕천동롯데아파트(환경ENG)_덕천실행내역(토조) 5" xfId="1550" xr:uid="{00000000-0005-0000-0000-0000091D0000}"/>
    <cellStyle name="Ç¥_마곡보완_부산덕천동롯데아파트(환경ENG)_덕천실행내역(토조) 5" xfId="1551" xr:uid="{00000000-0005-0000-0000-00000A1D0000}"/>
    <cellStyle name="C￥_마곡보완_부산덕천동롯데아파트(환경ENG)_덕천실행내역(토조) 6" xfId="1974" xr:uid="{00000000-0005-0000-0000-00000B1D0000}"/>
    <cellStyle name="Ç¥_마곡보완_부산덕천동롯데아파트(환경ENG)_덕천실행내역(토조) 6" xfId="1975" xr:uid="{00000000-0005-0000-0000-00000C1D0000}"/>
    <cellStyle name="C￥_마곡보완_부산덕천동롯데아파트(환경ENG)_덕천실행내역(토조) 7" xfId="2398" xr:uid="{00000000-0005-0000-0000-00000D1D0000}"/>
    <cellStyle name="Ç¥_마곡보완_부산덕천동롯데아파트(환경ENG)_덕천실행내역(토조) 7" xfId="2399" xr:uid="{00000000-0005-0000-0000-00000E1D0000}"/>
    <cellStyle name="C￥_마곡보완_부산덕천동롯데아파트(환경ENG)_덕천실행내역(토조) 8" xfId="2822" xr:uid="{00000000-0005-0000-0000-00000F1D0000}"/>
    <cellStyle name="Ç¥_마곡보완_부산덕천동롯데아파트(환경ENG)_덕천실행내역(토조) 8" xfId="2823" xr:uid="{00000000-0005-0000-0000-0000101D0000}"/>
    <cellStyle name="C￥_마곡보완_부산덕천동롯데아파트(환경ENG)_덕천실행내역(토조) 9" xfId="3246" xr:uid="{00000000-0005-0000-0000-0000111D0000}"/>
    <cellStyle name="Ç¥_마곡보완_부산덕천동롯데아파트(환경ENG)_덕천실행내역(토조) 9" xfId="3247" xr:uid="{00000000-0005-0000-0000-0000121D0000}"/>
    <cellStyle name="C￥_마곡보완_부산덕천동아파트(세경엔지니어링)" xfId="4022" xr:uid="{00000000-0005-0000-0000-0000131D0000}"/>
    <cellStyle name="Ç¥_마곡보완_부산덕천동아파트(세경엔지니어링)" xfId="4023" xr:uid="{00000000-0005-0000-0000-0000141D0000}"/>
    <cellStyle name="C￥_마곡보완_부산덕천동아파트(세경엔지니어링) 10" xfId="3672" xr:uid="{00000000-0005-0000-0000-0000151D0000}"/>
    <cellStyle name="Ç¥_마곡보완_부산덕천동아파트(세경엔지니어링) 10" xfId="3673" xr:uid="{00000000-0005-0000-0000-0000161D0000}"/>
    <cellStyle name="C￥_마곡보완_부산덕천동아파트(세경엔지니어링) 2" xfId="652" xr:uid="{00000000-0005-0000-0000-0000171D0000}"/>
    <cellStyle name="Ç¥_마곡보완_부산덕천동아파트(세경엔지니어링) 2" xfId="653" xr:uid="{00000000-0005-0000-0000-0000181D0000}"/>
    <cellStyle name="C￥_마곡보완_부산덕천동아파트(세경엔지니어링) 3" xfId="1130" xr:uid="{00000000-0005-0000-0000-0000191D0000}"/>
    <cellStyle name="Ç¥_마곡보완_부산덕천동아파트(세경엔지니어링) 3" xfId="1131" xr:uid="{00000000-0005-0000-0000-00001A1D0000}"/>
    <cellStyle name="C￥_마곡보완_부산덕천동아파트(세경엔지니어링) 4" xfId="582" xr:uid="{00000000-0005-0000-0000-00001B1D0000}"/>
    <cellStyle name="Ç¥_마곡보완_부산덕천동아파트(세경엔지니어링) 4" xfId="583" xr:uid="{00000000-0005-0000-0000-00001C1D0000}"/>
    <cellStyle name="C￥_마곡보완_부산덕천동아파트(세경엔지니어링) 5" xfId="1552" xr:uid="{00000000-0005-0000-0000-00001D1D0000}"/>
    <cellStyle name="Ç¥_마곡보완_부산덕천동아파트(세경엔지니어링) 5" xfId="1553" xr:uid="{00000000-0005-0000-0000-00001E1D0000}"/>
    <cellStyle name="C￥_마곡보완_부산덕천동아파트(세경엔지니어링) 6" xfId="1976" xr:uid="{00000000-0005-0000-0000-00001F1D0000}"/>
    <cellStyle name="Ç¥_마곡보완_부산덕천동아파트(세경엔지니어링) 6" xfId="1977" xr:uid="{00000000-0005-0000-0000-0000201D0000}"/>
    <cellStyle name="C￥_마곡보완_부산덕천동아파트(세경엔지니어링) 7" xfId="2400" xr:uid="{00000000-0005-0000-0000-0000211D0000}"/>
    <cellStyle name="Ç¥_마곡보완_부산덕천동아파트(세경엔지니어링) 7" xfId="2401" xr:uid="{00000000-0005-0000-0000-0000221D0000}"/>
    <cellStyle name="C￥_마곡보완_부산덕천동아파트(세경엔지니어링) 8" xfId="2824" xr:uid="{00000000-0005-0000-0000-0000231D0000}"/>
    <cellStyle name="Ç¥_마곡보완_부산덕천동아파트(세경엔지니어링) 8" xfId="2825" xr:uid="{00000000-0005-0000-0000-0000241D0000}"/>
    <cellStyle name="C￥_마곡보완_부산덕천동아파트(세경엔지니어링) 9" xfId="3248" xr:uid="{00000000-0005-0000-0000-0000251D0000}"/>
    <cellStyle name="Ç¥_마곡보완_부산덕천동아파트(세경엔지니어링) 9" xfId="3249" xr:uid="{00000000-0005-0000-0000-0000261D0000}"/>
    <cellStyle name="C￥_마곡보완_부산덕천동아파트(세경엔지니어링)_덕천실행내역(토,조)정리전" xfId="4024" xr:uid="{00000000-0005-0000-0000-0000271D0000}"/>
    <cellStyle name="Ç¥_마곡보완_부산덕천동아파트(세경엔지니어링)_덕천실행내역(토,조)정리전" xfId="4025" xr:uid="{00000000-0005-0000-0000-0000281D0000}"/>
    <cellStyle name="C￥_마곡보완_부산덕천동아파트(세경엔지니어링)_덕천실행내역(토,조)정리전 10" xfId="3674" xr:uid="{00000000-0005-0000-0000-0000291D0000}"/>
    <cellStyle name="Ç¥_마곡보완_부산덕천동아파트(세경엔지니어링)_덕천실행내역(토,조)정리전 10" xfId="3675" xr:uid="{00000000-0005-0000-0000-00002A1D0000}"/>
    <cellStyle name="C￥_마곡보완_부산덕천동아파트(세경엔지니어링)_덕천실행내역(토,조)정리전 2" xfId="654" xr:uid="{00000000-0005-0000-0000-00002B1D0000}"/>
    <cellStyle name="Ç¥_마곡보완_부산덕천동아파트(세경엔지니어링)_덕천실행내역(토,조)정리전 2" xfId="655" xr:uid="{00000000-0005-0000-0000-00002C1D0000}"/>
    <cellStyle name="C￥_마곡보완_부산덕천동아파트(세경엔지니어링)_덕천실행내역(토,조)정리전 3" xfId="1132" xr:uid="{00000000-0005-0000-0000-00002D1D0000}"/>
    <cellStyle name="Ç¥_마곡보완_부산덕천동아파트(세경엔지니어링)_덕천실행내역(토,조)정리전 3" xfId="1133" xr:uid="{00000000-0005-0000-0000-00002E1D0000}"/>
    <cellStyle name="C￥_마곡보완_부산덕천동아파트(세경엔지니어링)_덕천실행내역(토,조)정리전 4" xfId="584" xr:uid="{00000000-0005-0000-0000-00002F1D0000}"/>
    <cellStyle name="Ç¥_마곡보완_부산덕천동아파트(세경엔지니어링)_덕천실행내역(토,조)정리전 4" xfId="585" xr:uid="{00000000-0005-0000-0000-0000301D0000}"/>
    <cellStyle name="C￥_마곡보완_부산덕천동아파트(세경엔지니어링)_덕천실행내역(토,조)정리전 5" xfId="1554" xr:uid="{00000000-0005-0000-0000-0000311D0000}"/>
    <cellStyle name="Ç¥_마곡보완_부산덕천동아파트(세경엔지니어링)_덕천실행내역(토,조)정리전 5" xfId="1555" xr:uid="{00000000-0005-0000-0000-0000321D0000}"/>
    <cellStyle name="C￥_마곡보완_부산덕천동아파트(세경엔지니어링)_덕천실행내역(토,조)정리전 6" xfId="1978" xr:uid="{00000000-0005-0000-0000-0000331D0000}"/>
    <cellStyle name="Ç¥_마곡보완_부산덕천동아파트(세경엔지니어링)_덕천실행내역(토,조)정리전 6" xfId="1979" xr:uid="{00000000-0005-0000-0000-0000341D0000}"/>
    <cellStyle name="C￥_마곡보완_부산덕천동아파트(세경엔지니어링)_덕천실행내역(토,조)정리전 7" xfId="2402" xr:uid="{00000000-0005-0000-0000-0000351D0000}"/>
    <cellStyle name="Ç¥_마곡보완_부산덕천동아파트(세경엔지니어링)_덕천실행내역(토,조)정리전 7" xfId="2403" xr:uid="{00000000-0005-0000-0000-0000361D0000}"/>
    <cellStyle name="C￥_마곡보완_부산덕천동아파트(세경엔지니어링)_덕천실행내역(토,조)정리전 8" xfId="2826" xr:uid="{00000000-0005-0000-0000-0000371D0000}"/>
    <cellStyle name="Ç¥_마곡보완_부산덕천동아파트(세경엔지니어링)_덕천실행내역(토,조)정리전 8" xfId="2827" xr:uid="{00000000-0005-0000-0000-0000381D0000}"/>
    <cellStyle name="C￥_마곡보완_부산덕천동아파트(세경엔지니어링)_덕천실행내역(토,조)정리전 9" xfId="3250" xr:uid="{00000000-0005-0000-0000-0000391D0000}"/>
    <cellStyle name="Ç¥_마곡보완_부산덕천동아파트(세경엔지니어링)_덕천실행내역(토,조)정리전 9" xfId="3251" xr:uid="{00000000-0005-0000-0000-00003A1D0000}"/>
    <cellStyle name="C￥_마곡보완_부산덕천동아파트(세경엔지니어링)_덕천실행내역(토조)" xfId="4026" xr:uid="{00000000-0005-0000-0000-00003B1D0000}"/>
    <cellStyle name="Ç¥_마곡보완_부산덕천동아파트(세경엔지니어링)_덕천실행내역(토조)" xfId="4027" xr:uid="{00000000-0005-0000-0000-00003C1D0000}"/>
    <cellStyle name="C￥_마곡보완_부산덕천동아파트(세경엔지니어링)_덕천실행내역(토조) 10" xfId="3676" xr:uid="{00000000-0005-0000-0000-00003D1D0000}"/>
    <cellStyle name="Ç¥_마곡보완_부산덕천동아파트(세경엔지니어링)_덕천실행내역(토조) 10" xfId="3677" xr:uid="{00000000-0005-0000-0000-00003E1D0000}"/>
    <cellStyle name="C￥_마곡보완_부산덕천동아파트(세경엔지니어링)_덕천실행내역(토조) 2" xfId="656" xr:uid="{00000000-0005-0000-0000-00003F1D0000}"/>
    <cellStyle name="Ç¥_마곡보완_부산덕천동아파트(세경엔지니어링)_덕천실행내역(토조) 2" xfId="657" xr:uid="{00000000-0005-0000-0000-0000401D0000}"/>
    <cellStyle name="C￥_마곡보완_부산덕천동아파트(세경엔지니어링)_덕천실행내역(토조) 3" xfId="1134" xr:uid="{00000000-0005-0000-0000-0000411D0000}"/>
    <cellStyle name="Ç¥_마곡보완_부산덕천동아파트(세경엔지니어링)_덕천실행내역(토조) 3" xfId="1135" xr:uid="{00000000-0005-0000-0000-0000421D0000}"/>
    <cellStyle name="C￥_마곡보완_부산덕천동아파트(세경엔지니어링)_덕천실행내역(토조) 4" xfId="586" xr:uid="{00000000-0005-0000-0000-0000431D0000}"/>
    <cellStyle name="Ç¥_마곡보완_부산덕천동아파트(세경엔지니어링)_덕천실행내역(토조) 4" xfId="587" xr:uid="{00000000-0005-0000-0000-0000441D0000}"/>
    <cellStyle name="C￥_마곡보완_부산덕천동아파트(세경엔지니어링)_덕천실행내역(토조) 5" xfId="1556" xr:uid="{00000000-0005-0000-0000-0000451D0000}"/>
    <cellStyle name="Ç¥_마곡보완_부산덕천동아파트(세경엔지니어링)_덕천실행내역(토조) 5" xfId="1557" xr:uid="{00000000-0005-0000-0000-0000461D0000}"/>
    <cellStyle name="C￥_마곡보완_부산덕천동아파트(세경엔지니어링)_덕천실행내역(토조) 6" xfId="1980" xr:uid="{00000000-0005-0000-0000-0000471D0000}"/>
    <cellStyle name="Ç¥_마곡보완_부산덕천동아파트(세경엔지니어링)_덕천실행내역(토조) 6" xfId="1981" xr:uid="{00000000-0005-0000-0000-0000481D0000}"/>
    <cellStyle name="C￥_마곡보완_부산덕천동아파트(세경엔지니어링)_덕천실행내역(토조) 7" xfId="2404" xr:uid="{00000000-0005-0000-0000-0000491D0000}"/>
    <cellStyle name="Ç¥_마곡보완_부산덕천동아파트(세경엔지니어링)_덕천실행내역(토조) 7" xfId="2405" xr:uid="{00000000-0005-0000-0000-00004A1D0000}"/>
    <cellStyle name="C￥_마곡보완_부산덕천동아파트(세경엔지니어링)_덕천실행내역(토조) 8" xfId="2828" xr:uid="{00000000-0005-0000-0000-00004B1D0000}"/>
    <cellStyle name="Ç¥_마곡보완_부산덕천동아파트(세경엔지니어링)_덕천실행내역(토조) 8" xfId="2829" xr:uid="{00000000-0005-0000-0000-00004C1D0000}"/>
    <cellStyle name="C￥_마곡보완_부산덕천동아파트(세경엔지니어링)_덕천실행내역(토조) 9" xfId="3252" xr:uid="{00000000-0005-0000-0000-00004D1D0000}"/>
    <cellStyle name="Ç¥_마곡보완_부산덕천동아파트(세경엔지니어링)_덕천실행내역(토조) 9" xfId="3253" xr:uid="{00000000-0005-0000-0000-00004E1D0000}"/>
    <cellStyle name="C￥_마곡보완_현장경비신청안박성남" xfId="4028" xr:uid="{00000000-0005-0000-0000-00004F1D0000}"/>
    <cellStyle name="Ç¥_마곡보완_현장경비신청안박성남" xfId="4029" xr:uid="{00000000-0005-0000-0000-0000501D0000}"/>
    <cellStyle name="C￥_마곡보완_현장경비신청안박성남 10" xfId="3678" xr:uid="{00000000-0005-0000-0000-0000511D0000}"/>
    <cellStyle name="Ç¥_마곡보완_현장경비신청안박성남 10" xfId="3679" xr:uid="{00000000-0005-0000-0000-0000521D0000}"/>
    <cellStyle name="C￥_마곡보완_현장경비신청안박성남 2" xfId="658" xr:uid="{00000000-0005-0000-0000-0000531D0000}"/>
    <cellStyle name="Ç¥_마곡보완_현장경비신청안박성남 2" xfId="659" xr:uid="{00000000-0005-0000-0000-0000541D0000}"/>
    <cellStyle name="C￥_마곡보완_현장경비신청안박성남 3" xfId="1136" xr:uid="{00000000-0005-0000-0000-0000551D0000}"/>
    <cellStyle name="Ç¥_마곡보완_현장경비신청안박성남 3" xfId="1137" xr:uid="{00000000-0005-0000-0000-0000561D0000}"/>
    <cellStyle name="C￥_마곡보완_현장경비신청안박성남 4" xfId="588" xr:uid="{00000000-0005-0000-0000-0000571D0000}"/>
    <cellStyle name="Ç¥_마곡보완_현장경비신청안박성남 4" xfId="589" xr:uid="{00000000-0005-0000-0000-0000581D0000}"/>
    <cellStyle name="C￥_마곡보완_현장경비신청안박성남 5" xfId="1558" xr:uid="{00000000-0005-0000-0000-0000591D0000}"/>
    <cellStyle name="Ç¥_마곡보완_현장경비신청안박성남 5" xfId="1559" xr:uid="{00000000-0005-0000-0000-00005A1D0000}"/>
    <cellStyle name="C￥_마곡보완_현장경비신청안박성남 6" xfId="1982" xr:uid="{00000000-0005-0000-0000-00005B1D0000}"/>
    <cellStyle name="Ç¥_마곡보완_현장경비신청안박성남 6" xfId="1983" xr:uid="{00000000-0005-0000-0000-00005C1D0000}"/>
    <cellStyle name="C￥_마곡보완_현장경비신청안박성남 7" xfId="2406" xr:uid="{00000000-0005-0000-0000-00005D1D0000}"/>
    <cellStyle name="Ç¥_마곡보완_현장경비신청안박성남 7" xfId="2407" xr:uid="{00000000-0005-0000-0000-00005E1D0000}"/>
    <cellStyle name="C￥_마곡보완_현장경비신청안박성남 8" xfId="2830" xr:uid="{00000000-0005-0000-0000-00005F1D0000}"/>
    <cellStyle name="Ç¥_마곡보완_현장경비신청안박성남 8" xfId="2831" xr:uid="{00000000-0005-0000-0000-0000601D0000}"/>
    <cellStyle name="C￥_마곡보완_현장경비신청안박성남 9" xfId="3254" xr:uid="{00000000-0005-0000-0000-0000611D0000}"/>
    <cellStyle name="Ç¥_마곡보완_현장경비신청안박성남 9" xfId="3255" xr:uid="{00000000-0005-0000-0000-0000621D0000}"/>
    <cellStyle name="C￥_마곡보완_현장경비신청안박성남_덕천실행내역(토,조)정리전" xfId="4030" xr:uid="{00000000-0005-0000-0000-0000631D0000}"/>
    <cellStyle name="Ç¥_마곡보완_현장경비신청안박성남_덕천실행내역(토,조)정리전" xfId="4031" xr:uid="{00000000-0005-0000-0000-0000641D0000}"/>
    <cellStyle name="C￥_마곡보완_현장경비신청안박성남_덕천실행내역(토,조)정리전 10" xfId="3680" xr:uid="{00000000-0005-0000-0000-0000651D0000}"/>
    <cellStyle name="Ç¥_마곡보완_현장경비신청안박성남_덕천실행내역(토,조)정리전 10" xfId="3681" xr:uid="{00000000-0005-0000-0000-0000661D0000}"/>
    <cellStyle name="C￥_마곡보완_현장경비신청안박성남_덕천실행내역(토,조)정리전 2" xfId="660" xr:uid="{00000000-0005-0000-0000-0000671D0000}"/>
    <cellStyle name="Ç¥_마곡보완_현장경비신청안박성남_덕천실행내역(토,조)정리전 2" xfId="661" xr:uid="{00000000-0005-0000-0000-0000681D0000}"/>
    <cellStyle name="C￥_마곡보완_현장경비신청안박성남_덕천실행내역(토,조)정리전 3" xfId="1138" xr:uid="{00000000-0005-0000-0000-0000691D0000}"/>
    <cellStyle name="Ç¥_마곡보완_현장경비신청안박성남_덕천실행내역(토,조)정리전 3" xfId="1139" xr:uid="{00000000-0005-0000-0000-00006A1D0000}"/>
    <cellStyle name="C￥_마곡보완_현장경비신청안박성남_덕천실행내역(토,조)정리전 4" xfId="590" xr:uid="{00000000-0005-0000-0000-00006B1D0000}"/>
    <cellStyle name="Ç¥_마곡보완_현장경비신청안박성남_덕천실행내역(토,조)정리전 4" xfId="591" xr:uid="{00000000-0005-0000-0000-00006C1D0000}"/>
    <cellStyle name="C￥_마곡보완_현장경비신청안박성남_덕천실행내역(토,조)정리전 5" xfId="1560" xr:uid="{00000000-0005-0000-0000-00006D1D0000}"/>
    <cellStyle name="Ç¥_마곡보완_현장경비신청안박성남_덕천실행내역(토,조)정리전 5" xfId="1561" xr:uid="{00000000-0005-0000-0000-00006E1D0000}"/>
    <cellStyle name="C￥_마곡보완_현장경비신청안박성남_덕천실행내역(토,조)정리전 6" xfId="1984" xr:uid="{00000000-0005-0000-0000-00006F1D0000}"/>
    <cellStyle name="Ç¥_마곡보완_현장경비신청안박성남_덕천실행내역(토,조)정리전 6" xfId="1985" xr:uid="{00000000-0005-0000-0000-0000701D0000}"/>
    <cellStyle name="C￥_마곡보완_현장경비신청안박성남_덕천실행내역(토,조)정리전 7" xfId="2408" xr:uid="{00000000-0005-0000-0000-0000711D0000}"/>
    <cellStyle name="Ç¥_마곡보완_현장경비신청안박성남_덕천실행내역(토,조)정리전 7" xfId="2409" xr:uid="{00000000-0005-0000-0000-0000721D0000}"/>
    <cellStyle name="C￥_마곡보완_현장경비신청안박성남_덕천실행내역(토,조)정리전 8" xfId="2832" xr:uid="{00000000-0005-0000-0000-0000731D0000}"/>
    <cellStyle name="Ç¥_마곡보완_현장경비신청안박성남_덕천실행내역(토,조)정리전 8" xfId="2833" xr:uid="{00000000-0005-0000-0000-0000741D0000}"/>
    <cellStyle name="C￥_마곡보완_현장경비신청안박성남_덕천실행내역(토,조)정리전 9" xfId="3256" xr:uid="{00000000-0005-0000-0000-0000751D0000}"/>
    <cellStyle name="Ç¥_마곡보완_현장경비신청안박성남_덕천실행내역(토,조)정리전 9" xfId="3257" xr:uid="{00000000-0005-0000-0000-0000761D0000}"/>
    <cellStyle name="C￥_마곡보완_현장경비신청안박성남_덕천실행내역(토조)" xfId="4032" xr:uid="{00000000-0005-0000-0000-0000771D0000}"/>
    <cellStyle name="Ç¥_마곡보완_현장경비신청안박성남_덕천실행내역(토조)" xfId="4033" xr:uid="{00000000-0005-0000-0000-0000781D0000}"/>
    <cellStyle name="C￥_마곡보완_현장경비신청안박성남_덕천실행내역(토조) 10" xfId="3682" xr:uid="{00000000-0005-0000-0000-0000791D0000}"/>
    <cellStyle name="Ç¥_마곡보완_현장경비신청안박성남_덕천실행내역(토조) 10" xfId="3683" xr:uid="{00000000-0005-0000-0000-00007A1D0000}"/>
    <cellStyle name="C￥_마곡보완_현장경비신청안박성남_덕천실행내역(토조) 2" xfId="662" xr:uid="{00000000-0005-0000-0000-00007B1D0000}"/>
    <cellStyle name="Ç¥_마곡보완_현장경비신청안박성남_덕천실행내역(토조) 2" xfId="663" xr:uid="{00000000-0005-0000-0000-00007C1D0000}"/>
    <cellStyle name="C￥_마곡보완_현장경비신청안박성남_덕천실행내역(토조) 3" xfId="1140" xr:uid="{00000000-0005-0000-0000-00007D1D0000}"/>
    <cellStyle name="Ç¥_마곡보완_현장경비신청안박성남_덕천실행내역(토조) 3" xfId="1141" xr:uid="{00000000-0005-0000-0000-00007E1D0000}"/>
    <cellStyle name="C￥_마곡보완_현장경비신청안박성남_덕천실행내역(토조) 4" xfId="592" xr:uid="{00000000-0005-0000-0000-00007F1D0000}"/>
    <cellStyle name="Ç¥_마곡보완_현장경비신청안박성남_덕천실행내역(토조) 4" xfId="593" xr:uid="{00000000-0005-0000-0000-0000801D0000}"/>
    <cellStyle name="C￥_마곡보완_현장경비신청안박성남_덕천실행내역(토조) 5" xfId="1562" xr:uid="{00000000-0005-0000-0000-0000811D0000}"/>
    <cellStyle name="Ç¥_마곡보완_현장경비신청안박성남_덕천실행내역(토조) 5" xfId="1563" xr:uid="{00000000-0005-0000-0000-0000821D0000}"/>
    <cellStyle name="C￥_마곡보완_현장경비신청안박성남_덕천실행내역(토조) 6" xfId="1986" xr:uid="{00000000-0005-0000-0000-0000831D0000}"/>
    <cellStyle name="Ç¥_마곡보완_현장경비신청안박성남_덕천실행내역(토조) 6" xfId="1987" xr:uid="{00000000-0005-0000-0000-0000841D0000}"/>
    <cellStyle name="C￥_마곡보완_현장경비신청안박성남_덕천실행내역(토조) 7" xfId="2410" xr:uid="{00000000-0005-0000-0000-0000851D0000}"/>
    <cellStyle name="Ç¥_마곡보완_현장경비신청안박성남_덕천실행내역(토조) 7" xfId="2411" xr:uid="{00000000-0005-0000-0000-0000861D0000}"/>
    <cellStyle name="C￥_마곡보완_현장경비신청안박성남_덕천실행내역(토조) 8" xfId="2834" xr:uid="{00000000-0005-0000-0000-0000871D0000}"/>
    <cellStyle name="Ç¥_마곡보완_현장경비신청안박성남_덕천실행내역(토조) 8" xfId="2835" xr:uid="{00000000-0005-0000-0000-0000881D0000}"/>
    <cellStyle name="C￥_마곡보완_현장경비신청안박성남_덕천실행내역(토조) 9" xfId="3258" xr:uid="{00000000-0005-0000-0000-0000891D0000}"/>
    <cellStyle name="Ç¥_마곡보완_현장경비신청안박성남_덕천실행내역(토조) 9" xfId="3259" xr:uid="{00000000-0005-0000-0000-00008A1D0000}"/>
    <cellStyle name="C￥_마곡보완_현장설명(가스설비)" xfId="4034" xr:uid="{00000000-0005-0000-0000-00008B1D0000}"/>
    <cellStyle name="Ç¥_마곡보완_현장설명(가스설비)" xfId="4035" xr:uid="{00000000-0005-0000-0000-00008C1D0000}"/>
    <cellStyle name="C￥_마곡보완_현장설명(가스설비) 10" xfId="3684" xr:uid="{00000000-0005-0000-0000-00008D1D0000}"/>
    <cellStyle name="Ç¥_마곡보완_현장설명(가스설비) 10" xfId="3685" xr:uid="{00000000-0005-0000-0000-00008E1D0000}"/>
    <cellStyle name="C￥_마곡보완_현장설명(가스설비) 2" xfId="664" xr:uid="{00000000-0005-0000-0000-00008F1D0000}"/>
    <cellStyle name="Ç¥_마곡보완_현장설명(가스설비) 2" xfId="665" xr:uid="{00000000-0005-0000-0000-0000901D0000}"/>
    <cellStyle name="C￥_마곡보완_현장설명(가스설비) 3" xfId="1142" xr:uid="{00000000-0005-0000-0000-0000911D0000}"/>
    <cellStyle name="Ç¥_마곡보완_현장설명(가스설비) 3" xfId="1143" xr:uid="{00000000-0005-0000-0000-0000921D0000}"/>
    <cellStyle name="C￥_마곡보완_현장설명(가스설비) 4" xfId="594" xr:uid="{00000000-0005-0000-0000-0000931D0000}"/>
    <cellStyle name="Ç¥_마곡보완_현장설명(가스설비) 4" xfId="595" xr:uid="{00000000-0005-0000-0000-0000941D0000}"/>
    <cellStyle name="C￥_마곡보완_현장설명(가스설비) 5" xfId="1564" xr:uid="{00000000-0005-0000-0000-0000951D0000}"/>
    <cellStyle name="Ç¥_마곡보완_현장설명(가스설비) 5" xfId="1565" xr:uid="{00000000-0005-0000-0000-0000961D0000}"/>
    <cellStyle name="C￥_마곡보완_현장설명(가스설비) 6" xfId="1988" xr:uid="{00000000-0005-0000-0000-0000971D0000}"/>
    <cellStyle name="Ç¥_마곡보완_현장설명(가스설비) 6" xfId="1989" xr:uid="{00000000-0005-0000-0000-0000981D0000}"/>
    <cellStyle name="C￥_마곡보완_현장설명(가스설비) 7" xfId="2412" xr:uid="{00000000-0005-0000-0000-0000991D0000}"/>
    <cellStyle name="Ç¥_마곡보완_현장설명(가스설비) 7" xfId="2413" xr:uid="{00000000-0005-0000-0000-00009A1D0000}"/>
    <cellStyle name="C￥_마곡보완_현장설명(가스설비) 8" xfId="2836" xr:uid="{00000000-0005-0000-0000-00009B1D0000}"/>
    <cellStyle name="Ç¥_마곡보완_현장설명(가스설비) 8" xfId="2837" xr:uid="{00000000-0005-0000-0000-00009C1D0000}"/>
    <cellStyle name="C￥_마곡보완_현장설명(가스설비) 9" xfId="3260" xr:uid="{00000000-0005-0000-0000-00009D1D0000}"/>
    <cellStyle name="Ç¥_마곡보완_현장설명(가스설비) 9" xfId="3261" xr:uid="{00000000-0005-0000-0000-00009E1D0000}"/>
    <cellStyle name="C￥_마곡보완_현장설명(가스설비)_덕천실행내역(토,조)정리전" xfId="4036" xr:uid="{00000000-0005-0000-0000-00009F1D0000}"/>
    <cellStyle name="Ç¥_마곡보완_현장설명(가스설비)_덕천실행내역(토,조)정리전" xfId="4037" xr:uid="{00000000-0005-0000-0000-0000A01D0000}"/>
    <cellStyle name="C￥_마곡보완_현장설명(가스설비)_덕천실행내역(토,조)정리전 10" xfId="3686" xr:uid="{00000000-0005-0000-0000-0000A11D0000}"/>
    <cellStyle name="Ç¥_마곡보완_현장설명(가스설비)_덕천실행내역(토,조)정리전 10" xfId="3687" xr:uid="{00000000-0005-0000-0000-0000A21D0000}"/>
    <cellStyle name="C￥_마곡보완_현장설명(가스설비)_덕천실행내역(토,조)정리전 2" xfId="666" xr:uid="{00000000-0005-0000-0000-0000A31D0000}"/>
    <cellStyle name="Ç¥_마곡보완_현장설명(가스설비)_덕천실행내역(토,조)정리전 2" xfId="667" xr:uid="{00000000-0005-0000-0000-0000A41D0000}"/>
    <cellStyle name="C￥_마곡보완_현장설명(가스설비)_덕천실행내역(토,조)정리전 3" xfId="1144" xr:uid="{00000000-0005-0000-0000-0000A51D0000}"/>
    <cellStyle name="Ç¥_마곡보완_현장설명(가스설비)_덕천실행내역(토,조)정리전 3" xfId="1145" xr:uid="{00000000-0005-0000-0000-0000A61D0000}"/>
    <cellStyle name="C￥_마곡보완_현장설명(가스설비)_덕천실행내역(토,조)정리전 4" xfId="596" xr:uid="{00000000-0005-0000-0000-0000A71D0000}"/>
    <cellStyle name="Ç¥_마곡보완_현장설명(가스설비)_덕천실행내역(토,조)정리전 4" xfId="597" xr:uid="{00000000-0005-0000-0000-0000A81D0000}"/>
    <cellStyle name="C￥_마곡보완_현장설명(가스설비)_덕천실행내역(토,조)정리전 5" xfId="1566" xr:uid="{00000000-0005-0000-0000-0000A91D0000}"/>
    <cellStyle name="Ç¥_마곡보완_현장설명(가스설비)_덕천실행내역(토,조)정리전 5" xfId="1567" xr:uid="{00000000-0005-0000-0000-0000AA1D0000}"/>
    <cellStyle name="C￥_마곡보완_현장설명(가스설비)_덕천실행내역(토,조)정리전 6" xfId="1990" xr:uid="{00000000-0005-0000-0000-0000AB1D0000}"/>
    <cellStyle name="Ç¥_마곡보완_현장설명(가스설비)_덕천실행내역(토,조)정리전 6" xfId="1991" xr:uid="{00000000-0005-0000-0000-0000AC1D0000}"/>
    <cellStyle name="C￥_마곡보완_현장설명(가스설비)_덕천실행내역(토,조)정리전 7" xfId="2414" xr:uid="{00000000-0005-0000-0000-0000AD1D0000}"/>
    <cellStyle name="Ç¥_마곡보완_현장설명(가스설비)_덕천실행내역(토,조)정리전 7" xfId="2415" xr:uid="{00000000-0005-0000-0000-0000AE1D0000}"/>
    <cellStyle name="C￥_마곡보완_현장설명(가스설비)_덕천실행내역(토,조)정리전 8" xfId="2838" xr:uid="{00000000-0005-0000-0000-0000AF1D0000}"/>
    <cellStyle name="Ç¥_마곡보완_현장설명(가스설비)_덕천실행내역(토,조)정리전 8" xfId="2839" xr:uid="{00000000-0005-0000-0000-0000B01D0000}"/>
    <cellStyle name="C￥_마곡보완_현장설명(가스설비)_덕천실행내역(토,조)정리전 9" xfId="3262" xr:uid="{00000000-0005-0000-0000-0000B11D0000}"/>
    <cellStyle name="Ç¥_마곡보완_현장설명(가스설비)_덕천실행내역(토,조)정리전 9" xfId="3263" xr:uid="{00000000-0005-0000-0000-0000B21D0000}"/>
    <cellStyle name="C￥_마곡보완_현장설명(가스설비)_덕천실행내역(토조)" xfId="4038" xr:uid="{00000000-0005-0000-0000-0000B31D0000}"/>
    <cellStyle name="Ç¥_마곡보완_현장설명(가스설비)_덕천실행내역(토조)" xfId="4039" xr:uid="{00000000-0005-0000-0000-0000B41D0000}"/>
    <cellStyle name="C￥_마곡보완_현장설명(가스설비)_덕천실행내역(토조) 10" xfId="3688" xr:uid="{00000000-0005-0000-0000-0000B51D0000}"/>
    <cellStyle name="Ç¥_마곡보완_현장설명(가스설비)_덕천실행내역(토조) 10" xfId="3689" xr:uid="{00000000-0005-0000-0000-0000B61D0000}"/>
    <cellStyle name="C￥_마곡보완_현장설명(가스설비)_덕천실행내역(토조) 2" xfId="668" xr:uid="{00000000-0005-0000-0000-0000B71D0000}"/>
    <cellStyle name="Ç¥_마곡보완_현장설명(가스설비)_덕천실행내역(토조) 2" xfId="669" xr:uid="{00000000-0005-0000-0000-0000B81D0000}"/>
    <cellStyle name="C￥_마곡보완_현장설명(가스설비)_덕천실행내역(토조) 3" xfId="1146" xr:uid="{00000000-0005-0000-0000-0000B91D0000}"/>
    <cellStyle name="Ç¥_마곡보완_현장설명(가스설비)_덕천실행내역(토조) 3" xfId="1147" xr:uid="{00000000-0005-0000-0000-0000BA1D0000}"/>
    <cellStyle name="C￥_마곡보완_현장설명(가스설비)_덕천실행내역(토조) 4" xfId="598" xr:uid="{00000000-0005-0000-0000-0000BB1D0000}"/>
    <cellStyle name="Ç¥_마곡보완_현장설명(가스설비)_덕천실행내역(토조) 4" xfId="599" xr:uid="{00000000-0005-0000-0000-0000BC1D0000}"/>
    <cellStyle name="C￥_마곡보완_현장설명(가스설비)_덕천실행내역(토조) 5" xfId="1568" xr:uid="{00000000-0005-0000-0000-0000BD1D0000}"/>
    <cellStyle name="Ç¥_마곡보완_현장설명(가스설비)_덕천실행내역(토조) 5" xfId="1569" xr:uid="{00000000-0005-0000-0000-0000BE1D0000}"/>
    <cellStyle name="C￥_마곡보완_현장설명(가스설비)_덕천실행내역(토조) 6" xfId="1992" xr:uid="{00000000-0005-0000-0000-0000BF1D0000}"/>
    <cellStyle name="Ç¥_마곡보완_현장설명(가스설비)_덕천실행내역(토조) 6" xfId="1993" xr:uid="{00000000-0005-0000-0000-0000C01D0000}"/>
    <cellStyle name="C￥_마곡보완_현장설명(가스설비)_덕천실행내역(토조) 7" xfId="2416" xr:uid="{00000000-0005-0000-0000-0000C11D0000}"/>
    <cellStyle name="Ç¥_마곡보완_현장설명(가스설비)_덕천실행내역(토조) 7" xfId="2417" xr:uid="{00000000-0005-0000-0000-0000C21D0000}"/>
    <cellStyle name="C￥_마곡보완_현장설명(가스설비)_덕천실행내역(토조) 8" xfId="2840" xr:uid="{00000000-0005-0000-0000-0000C31D0000}"/>
    <cellStyle name="Ç¥_마곡보완_현장설명(가스설비)_덕천실행내역(토조) 8" xfId="2841" xr:uid="{00000000-0005-0000-0000-0000C41D0000}"/>
    <cellStyle name="C￥_마곡보완_현장설명(가스설비)_덕천실행내역(토조) 9" xfId="3264" xr:uid="{00000000-0005-0000-0000-0000C51D0000}"/>
    <cellStyle name="Ç¥_마곡보완_현장설명(가스설비)_덕천실행내역(토조) 9" xfId="3265" xr:uid="{00000000-0005-0000-0000-0000C61D0000}"/>
    <cellStyle name="C￥_마곡보완_현장설명(기계설비)" xfId="4040" xr:uid="{00000000-0005-0000-0000-0000C71D0000}"/>
    <cellStyle name="Ç¥_마곡보완_현장설명(기계설비)" xfId="4041" xr:uid="{00000000-0005-0000-0000-0000C81D0000}"/>
    <cellStyle name="C￥_마곡보완_현장설명(기계설비) 10" xfId="3690" xr:uid="{00000000-0005-0000-0000-0000C91D0000}"/>
    <cellStyle name="Ç¥_마곡보완_현장설명(기계설비) 10" xfId="3691" xr:uid="{00000000-0005-0000-0000-0000CA1D0000}"/>
    <cellStyle name="C￥_마곡보완_현장설명(기계설비) 2" xfId="670" xr:uid="{00000000-0005-0000-0000-0000CB1D0000}"/>
    <cellStyle name="Ç¥_마곡보완_현장설명(기계설비) 2" xfId="671" xr:uid="{00000000-0005-0000-0000-0000CC1D0000}"/>
    <cellStyle name="C￥_마곡보완_현장설명(기계설비) 3" xfId="1148" xr:uid="{00000000-0005-0000-0000-0000CD1D0000}"/>
    <cellStyle name="Ç¥_마곡보완_현장설명(기계설비) 3" xfId="1149" xr:uid="{00000000-0005-0000-0000-0000CE1D0000}"/>
    <cellStyle name="C￥_마곡보완_현장설명(기계설비) 4" xfId="600" xr:uid="{00000000-0005-0000-0000-0000CF1D0000}"/>
    <cellStyle name="Ç¥_마곡보완_현장설명(기계설비) 4" xfId="601" xr:uid="{00000000-0005-0000-0000-0000D01D0000}"/>
    <cellStyle name="C￥_마곡보완_현장설명(기계설비) 5" xfId="1570" xr:uid="{00000000-0005-0000-0000-0000D11D0000}"/>
    <cellStyle name="Ç¥_마곡보완_현장설명(기계설비) 5" xfId="1571" xr:uid="{00000000-0005-0000-0000-0000D21D0000}"/>
    <cellStyle name="C￥_마곡보완_현장설명(기계설비) 6" xfId="1994" xr:uid="{00000000-0005-0000-0000-0000D31D0000}"/>
    <cellStyle name="Ç¥_마곡보완_현장설명(기계설비) 6" xfId="1995" xr:uid="{00000000-0005-0000-0000-0000D41D0000}"/>
    <cellStyle name="C￥_마곡보완_현장설명(기계설비) 7" xfId="2418" xr:uid="{00000000-0005-0000-0000-0000D51D0000}"/>
    <cellStyle name="Ç¥_마곡보완_현장설명(기계설비) 7" xfId="2419" xr:uid="{00000000-0005-0000-0000-0000D61D0000}"/>
    <cellStyle name="C￥_마곡보완_현장설명(기계설비) 8" xfId="2842" xr:uid="{00000000-0005-0000-0000-0000D71D0000}"/>
    <cellStyle name="Ç¥_마곡보완_현장설명(기계설비) 8" xfId="2843" xr:uid="{00000000-0005-0000-0000-0000D81D0000}"/>
    <cellStyle name="C￥_마곡보완_현장설명(기계설비) 9" xfId="3266" xr:uid="{00000000-0005-0000-0000-0000D91D0000}"/>
    <cellStyle name="Ç¥_마곡보완_현장설명(기계설비) 9" xfId="3267" xr:uid="{00000000-0005-0000-0000-0000DA1D0000}"/>
    <cellStyle name="C￥_마곡보완_현장설명(기계설비)_덕천실행내역(토,조)정리전" xfId="4042" xr:uid="{00000000-0005-0000-0000-0000DB1D0000}"/>
    <cellStyle name="Ç¥_마곡보완_현장설명(기계설비)_덕천실행내역(토,조)정리전" xfId="4043" xr:uid="{00000000-0005-0000-0000-0000DC1D0000}"/>
    <cellStyle name="C￥_마곡보완_현장설명(기계설비)_덕천실행내역(토,조)정리전 10" xfId="3692" xr:uid="{00000000-0005-0000-0000-0000DD1D0000}"/>
    <cellStyle name="Ç¥_마곡보완_현장설명(기계설비)_덕천실행내역(토,조)정리전 10" xfId="3693" xr:uid="{00000000-0005-0000-0000-0000DE1D0000}"/>
    <cellStyle name="C￥_마곡보완_현장설명(기계설비)_덕천실행내역(토,조)정리전 2" xfId="672" xr:uid="{00000000-0005-0000-0000-0000DF1D0000}"/>
    <cellStyle name="Ç¥_마곡보완_현장설명(기계설비)_덕천실행내역(토,조)정리전 2" xfId="673" xr:uid="{00000000-0005-0000-0000-0000E01D0000}"/>
    <cellStyle name="C￥_마곡보완_현장설명(기계설비)_덕천실행내역(토,조)정리전 3" xfId="1150" xr:uid="{00000000-0005-0000-0000-0000E11D0000}"/>
    <cellStyle name="Ç¥_마곡보완_현장설명(기계설비)_덕천실행내역(토,조)정리전 3" xfId="1151" xr:uid="{00000000-0005-0000-0000-0000E21D0000}"/>
    <cellStyle name="C￥_마곡보완_현장설명(기계설비)_덕천실행내역(토,조)정리전 4" xfId="602" xr:uid="{00000000-0005-0000-0000-0000E31D0000}"/>
    <cellStyle name="Ç¥_마곡보완_현장설명(기계설비)_덕천실행내역(토,조)정리전 4" xfId="603" xr:uid="{00000000-0005-0000-0000-0000E41D0000}"/>
    <cellStyle name="C￥_마곡보완_현장설명(기계설비)_덕천실행내역(토,조)정리전 5" xfId="1572" xr:uid="{00000000-0005-0000-0000-0000E51D0000}"/>
    <cellStyle name="Ç¥_마곡보완_현장설명(기계설비)_덕천실행내역(토,조)정리전 5" xfId="1573" xr:uid="{00000000-0005-0000-0000-0000E61D0000}"/>
    <cellStyle name="C￥_마곡보완_현장설명(기계설비)_덕천실행내역(토,조)정리전 6" xfId="1996" xr:uid="{00000000-0005-0000-0000-0000E71D0000}"/>
    <cellStyle name="Ç¥_마곡보완_현장설명(기계설비)_덕천실행내역(토,조)정리전 6" xfId="1997" xr:uid="{00000000-0005-0000-0000-0000E81D0000}"/>
    <cellStyle name="C￥_마곡보완_현장설명(기계설비)_덕천실행내역(토,조)정리전 7" xfId="2420" xr:uid="{00000000-0005-0000-0000-0000E91D0000}"/>
    <cellStyle name="Ç¥_마곡보완_현장설명(기계설비)_덕천실행내역(토,조)정리전 7" xfId="2421" xr:uid="{00000000-0005-0000-0000-0000EA1D0000}"/>
    <cellStyle name="C￥_마곡보완_현장설명(기계설비)_덕천실행내역(토,조)정리전 8" xfId="2844" xr:uid="{00000000-0005-0000-0000-0000EB1D0000}"/>
    <cellStyle name="Ç¥_마곡보완_현장설명(기계설비)_덕천실행내역(토,조)정리전 8" xfId="2845" xr:uid="{00000000-0005-0000-0000-0000EC1D0000}"/>
    <cellStyle name="C￥_마곡보완_현장설명(기계설비)_덕천실행내역(토,조)정리전 9" xfId="3268" xr:uid="{00000000-0005-0000-0000-0000ED1D0000}"/>
    <cellStyle name="Ç¥_마곡보완_현장설명(기계설비)_덕천실행내역(토,조)정리전 9" xfId="3269" xr:uid="{00000000-0005-0000-0000-0000EE1D0000}"/>
    <cellStyle name="C￥_마곡보완_현장설명(기계설비)_덕천실행내역(토조)" xfId="4044" xr:uid="{00000000-0005-0000-0000-0000EF1D0000}"/>
    <cellStyle name="Ç¥_마곡보완_현장설명(기계설비)_덕천실행내역(토조)" xfId="4045" xr:uid="{00000000-0005-0000-0000-0000F01D0000}"/>
    <cellStyle name="C￥_마곡보완_현장설명(기계설비)_덕천실행내역(토조) 10" xfId="3694" xr:uid="{00000000-0005-0000-0000-0000F11D0000}"/>
    <cellStyle name="Ç¥_마곡보완_현장설명(기계설비)_덕천실행내역(토조) 10" xfId="3695" xr:uid="{00000000-0005-0000-0000-0000F21D0000}"/>
    <cellStyle name="C￥_마곡보완_현장설명(기계설비)_덕천실행내역(토조) 2" xfId="674" xr:uid="{00000000-0005-0000-0000-0000F31D0000}"/>
    <cellStyle name="Ç¥_마곡보완_현장설명(기계설비)_덕천실행내역(토조) 2" xfId="675" xr:uid="{00000000-0005-0000-0000-0000F41D0000}"/>
    <cellStyle name="C￥_마곡보완_현장설명(기계설비)_덕천실행내역(토조) 3" xfId="1152" xr:uid="{00000000-0005-0000-0000-0000F51D0000}"/>
    <cellStyle name="Ç¥_마곡보완_현장설명(기계설비)_덕천실행내역(토조) 3" xfId="1153" xr:uid="{00000000-0005-0000-0000-0000F61D0000}"/>
    <cellStyle name="C￥_마곡보완_현장설명(기계설비)_덕천실행내역(토조) 4" xfId="604" xr:uid="{00000000-0005-0000-0000-0000F71D0000}"/>
    <cellStyle name="Ç¥_마곡보완_현장설명(기계설비)_덕천실행내역(토조) 4" xfId="605" xr:uid="{00000000-0005-0000-0000-0000F81D0000}"/>
    <cellStyle name="C￥_마곡보완_현장설명(기계설비)_덕천실행내역(토조) 5" xfId="1574" xr:uid="{00000000-0005-0000-0000-0000F91D0000}"/>
    <cellStyle name="Ç¥_마곡보완_현장설명(기계설비)_덕천실행내역(토조) 5" xfId="1575" xr:uid="{00000000-0005-0000-0000-0000FA1D0000}"/>
    <cellStyle name="C￥_마곡보완_현장설명(기계설비)_덕천실행내역(토조) 6" xfId="1998" xr:uid="{00000000-0005-0000-0000-0000FB1D0000}"/>
    <cellStyle name="Ç¥_마곡보완_현장설명(기계설비)_덕천실행내역(토조) 6" xfId="1999" xr:uid="{00000000-0005-0000-0000-0000FC1D0000}"/>
    <cellStyle name="C￥_마곡보완_현장설명(기계설비)_덕천실행내역(토조) 7" xfId="2422" xr:uid="{00000000-0005-0000-0000-0000FD1D0000}"/>
    <cellStyle name="Ç¥_마곡보완_현장설명(기계설비)_덕천실행내역(토조) 7" xfId="2423" xr:uid="{00000000-0005-0000-0000-0000FE1D0000}"/>
    <cellStyle name="C￥_마곡보완_현장설명(기계설비)_덕천실행내역(토조) 8" xfId="2846" xr:uid="{00000000-0005-0000-0000-0000FF1D0000}"/>
    <cellStyle name="Ç¥_마곡보완_현장설명(기계설비)_덕천실행내역(토조) 8" xfId="2847" xr:uid="{00000000-0005-0000-0000-0000001E0000}"/>
    <cellStyle name="C￥_마곡보완_현장설명(기계설비)_덕천실행내역(토조) 9" xfId="3270" xr:uid="{00000000-0005-0000-0000-0000011E0000}"/>
    <cellStyle name="Ç¥_마곡보완_현장설명(기계설비)_덕천실행내역(토조) 9" xfId="3271" xr:uid="{00000000-0005-0000-0000-0000021E0000}"/>
    <cellStyle name="C￥_부산덕천동롯데아파트(환경ENG)" xfId="116" xr:uid="{00000000-0005-0000-0000-0000031E0000}"/>
    <cellStyle name="Ç¥_부산덕천동롯데아파트(환경ENG)" xfId="117" xr:uid="{00000000-0005-0000-0000-0000041E0000}"/>
    <cellStyle name="C￥_부산덕천동롯데아파트(환경ENG) 10" xfId="122" xr:uid="{00000000-0005-0000-0000-0000051E0000}"/>
    <cellStyle name="Ç¥_부산덕천동롯데아파트(환경ENG) 10" xfId="123" xr:uid="{00000000-0005-0000-0000-0000061E0000}"/>
    <cellStyle name="C￥_부산덕천동롯데아파트(환경ENG) 2" xfId="842" xr:uid="{00000000-0005-0000-0000-0000071E0000}"/>
    <cellStyle name="Ç¥_부산덕천동롯데아파트(환경ENG) 2" xfId="843" xr:uid="{00000000-0005-0000-0000-0000081E0000}"/>
    <cellStyle name="C￥_부산덕천동롯데아파트(환경ENG) 3" xfId="1320" xr:uid="{00000000-0005-0000-0000-0000091E0000}"/>
    <cellStyle name="Ç¥_부산덕천동롯데아파트(환경ENG) 3" xfId="1321" xr:uid="{00000000-0005-0000-0000-00000A1E0000}"/>
    <cellStyle name="C￥_부산덕천동롯데아파트(환경ENG) 4" xfId="1744" xr:uid="{00000000-0005-0000-0000-00000B1E0000}"/>
    <cellStyle name="Ç¥_부산덕천동롯데아파트(환경ENG) 4" xfId="1745" xr:uid="{00000000-0005-0000-0000-00000C1E0000}"/>
    <cellStyle name="C￥_부산덕천동롯데아파트(환경ENG) 5" xfId="2168" xr:uid="{00000000-0005-0000-0000-00000D1E0000}"/>
    <cellStyle name="Ç¥_부산덕천동롯데아파트(환경ENG) 5" xfId="2169" xr:uid="{00000000-0005-0000-0000-00000E1E0000}"/>
    <cellStyle name="C￥_부산덕천동롯데아파트(환경ENG) 6" xfId="2592" xr:uid="{00000000-0005-0000-0000-00000F1E0000}"/>
    <cellStyle name="Ç¥_부산덕천동롯데아파트(환경ENG) 6" xfId="2593" xr:uid="{00000000-0005-0000-0000-0000101E0000}"/>
    <cellStyle name="C￥_부산덕천동롯데아파트(환경ENG) 7" xfId="3016" xr:uid="{00000000-0005-0000-0000-0000111E0000}"/>
    <cellStyle name="Ç¥_부산덕천동롯데아파트(환경ENG) 7" xfId="3017" xr:uid="{00000000-0005-0000-0000-0000121E0000}"/>
    <cellStyle name="C￥_부산덕천동롯데아파트(환경ENG) 8" xfId="3440" xr:uid="{00000000-0005-0000-0000-0000131E0000}"/>
    <cellStyle name="Ç¥_부산덕천동롯데아파트(환경ENG) 8" xfId="3441" xr:uid="{00000000-0005-0000-0000-0000141E0000}"/>
    <cellStyle name="C￥_부산덕천동롯데아파트(환경ENG) 9" xfId="3864" xr:uid="{00000000-0005-0000-0000-0000151E0000}"/>
    <cellStyle name="Ç¥_부산덕천동롯데아파트(환경ENG) 9" xfId="3865" xr:uid="{00000000-0005-0000-0000-0000161E0000}"/>
    <cellStyle name="C￥_부산덕천동롯데아파트(환경ENG)_덕천실행내역(토,조)정리전" xfId="118" xr:uid="{00000000-0005-0000-0000-0000171E0000}"/>
    <cellStyle name="Ç¥_부산덕천동롯데아파트(환경ENG)_덕천실행내역(토,조)정리전" xfId="119" xr:uid="{00000000-0005-0000-0000-0000181E0000}"/>
    <cellStyle name="C￥_부산덕천동롯데아파트(환경ENG)_덕천실행내역(토,조)정리전 10" xfId="124" xr:uid="{00000000-0005-0000-0000-0000191E0000}"/>
    <cellStyle name="Ç¥_부산덕천동롯데아파트(환경ENG)_덕천실행내역(토,조)정리전 10" xfId="125" xr:uid="{00000000-0005-0000-0000-00001A1E0000}"/>
    <cellStyle name="C￥_부산덕천동롯데아파트(환경ENG)_덕천실행내역(토,조)정리전 2" xfId="844" xr:uid="{00000000-0005-0000-0000-00001B1E0000}"/>
    <cellStyle name="Ç¥_부산덕천동롯데아파트(환경ENG)_덕천실행내역(토,조)정리전 2" xfId="845" xr:uid="{00000000-0005-0000-0000-00001C1E0000}"/>
    <cellStyle name="C￥_부산덕천동롯데아파트(환경ENG)_덕천실행내역(토,조)정리전 3" xfId="1322" xr:uid="{00000000-0005-0000-0000-00001D1E0000}"/>
    <cellStyle name="Ç¥_부산덕천동롯데아파트(환경ENG)_덕천실행내역(토,조)정리전 3" xfId="1323" xr:uid="{00000000-0005-0000-0000-00001E1E0000}"/>
    <cellStyle name="C￥_부산덕천동롯데아파트(환경ENG)_덕천실행내역(토,조)정리전 4" xfId="1746" xr:uid="{00000000-0005-0000-0000-00001F1E0000}"/>
    <cellStyle name="Ç¥_부산덕천동롯데아파트(환경ENG)_덕천실행내역(토,조)정리전 4" xfId="1747" xr:uid="{00000000-0005-0000-0000-0000201E0000}"/>
    <cellStyle name="C￥_부산덕천동롯데아파트(환경ENG)_덕천실행내역(토,조)정리전 5" xfId="2170" xr:uid="{00000000-0005-0000-0000-0000211E0000}"/>
    <cellStyle name="Ç¥_부산덕천동롯데아파트(환경ENG)_덕천실행내역(토,조)정리전 5" xfId="2171" xr:uid="{00000000-0005-0000-0000-0000221E0000}"/>
    <cellStyle name="C￥_부산덕천동롯데아파트(환경ENG)_덕천실행내역(토,조)정리전 6" xfId="2594" xr:uid="{00000000-0005-0000-0000-0000231E0000}"/>
    <cellStyle name="Ç¥_부산덕천동롯데아파트(환경ENG)_덕천실행내역(토,조)정리전 6" xfId="2595" xr:uid="{00000000-0005-0000-0000-0000241E0000}"/>
    <cellStyle name="C￥_부산덕천동롯데아파트(환경ENG)_덕천실행내역(토,조)정리전 7" xfId="3018" xr:uid="{00000000-0005-0000-0000-0000251E0000}"/>
    <cellStyle name="Ç¥_부산덕천동롯데아파트(환경ENG)_덕천실행내역(토,조)정리전 7" xfId="3019" xr:uid="{00000000-0005-0000-0000-0000261E0000}"/>
    <cellStyle name="C￥_부산덕천동롯데아파트(환경ENG)_덕천실행내역(토,조)정리전 8" xfId="3442" xr:uid="{00000000-0005-0000-0000-0000271E0000}"/>
    <cellStyle name="Ç¥_부산덕천동롯데아파트(환경ENG)_덕천실행내역(토,조)정리전 8" xfId="3443" xr:uid="{00000000-0005-0000-0000-0000281E0000}"/>
    <cellStyle name="C￥_부산덕천동롯데아파트(환경ENG)_덕천실행내역(토,조)정리전 9" xfId="3866" xr:uid="{00000000-0005-0000-0000-0000291E0000}"/>
    <cellStyle name="Ç¥_부산덕천동롯데아파트(환경ENG)_덕천실행내역(토,조)정리전 9" xfId="3867" xr:uid="{00000000-0005-0000-0000-00002A1E0000}"/>
    <cellStyle name="C￥_부산덕천동롯데아파트(환경ENG)_덕천실행내역(토조)" xfId="120" xr:uid="{00000000-0005-0000-0000-00002B1E0000}"/>
    <cellStyle name="Ç¥_부산덕천동롯데아파트(환경ENG)_덕천실행내역(토조)" xfId="121" xr:uid="{00000000-0005-0000-0000-00002C1E0000}"/>
    <cellStyle name="C￥_부산덕천동롯데아파트(환경ENG)_덕천실행내역(토조) 10" xfId="126" xr:uid="{00000000-0005-0000-0000-00002D1E0000}"/>
    <cellStyle name="Ç¥_부산덕천동롯데아파트(환경ENG)_덕천실행내역(토조) 10" xfId="127" xr:uid="{00000000-0005-0000-0000-00002E1E0000}"/>
    <cellStyle name="C￥_부산덕천동롯데아파트(환경ENG)_덕천실행내역(토조) 2" xfId="846" xr:uid="{00000000-0005-0000-0000-00002F1E0000}"/>
    <cellStyle name="Ç¥_부산덕천동롯데아파트(환경ENG)_덕천실행내역(토조) 2" xfId="847" xr:uid="{00000000-0005-0000-0000-0000301E0000}"/>
    <cellStyle name="C￥_부산덕천동롯데아파트(환경ENG)_덕천실행내역(토조) 3" xfId="1324" xr:uid="{00000000-0005-0000-0000-0000311E0000}"/>
    <cellStyle name="Ç¥_부산덕천동롯데아파트(환경ENG)_덕천실행내역(토조) 3" xfId="1325" xr:uid="{00000000-0005-0000-0000-0000321E0000}"/>
    <cellStyle name="C￥_부산덕천동롯데아파트(환경ENG)_덕천실행내역(토조) 4" xfId="1748" xr:uid="{00000000-0005-0000-0000-0000331E0000}"/>
    <cellStyle name="Ç¥_부산덕천동롯데아파트(환경ENG)_덕천실행내역(토조) 4" xfId="1749" xr:uid="{00000000-0005-0000-0000-0000341E0000}"/>
    <cellStyle name="C￥_부산덕천동롯데아파트(환경ENG)_덕천실행내역(토조) 5" xfId="2172" xr:uid="{00000000-0005-0000-0000-0000351E0000}"/>
    <cellStyle name="Ç¥_부산덕천동롯데아파트(환경ENG)_덕천실행내역(토조) 5" xfId="2173" xr:uid="{00000000-0005-0000-0000-0000361E0000}"/>
    <cellStyle name="C￥_부산덕천동롯데아파트(환경ENG)_덕천실행내역(토조) 6" xfId="2596" xr:uid="{00000000-0005-0000-0000-0000371E0000}"/>
    <cellStyle name="Ç¥_부산덕천동롯데아파트(환경ENG)_덕천실행내역(토조) 6" xfId="2597" xr:uid="{00000000-0005-0000-0000-0000381E0000}"/>
    <cellStyle name="C￥_부산덕천동롯데아파트(환경ENG)_덕천실행내역(토조) 7" xfId="3020" xr:uid="{00000000-0005-0000-0000-0000391E0000}"/>
    <cellStyle name="Ç¥_부산덕천동롯데아파트(환경ENG)_덕천실행내역(토조) 7" xfId="3021" xr:uid="{00000000-0005-0000-0000-00003A1E0000}"/>
    <cellStyle name="C￥_부산덕천동롯데아파트(환경ENG)_덕천실행내역(토조) 8" xfId="3444" xr:uid="{00000000-0005-0000-0000-00003B1E0000}"/>
    <cellStyle name="Ç¥_부산덕천동롯데아파트(환경ENG)_덕천실행내역(토조) 8" xfId="3445" xr:uid="{00000000-0005-0000-0000-00003C1E0000}"/>
    <cellStyle name="C￥_부산덕천동롯데아파트(환경ENG)_덕천실행내역(토조) 9" xfId="3868" xr:uid="{00000000-0005-0000-0000-00003D1E0000}"/>
    <cellStyle name="Ç¥_부산덕천동롯데아파트(환경ENG)_덕천실행내역(토조) 9" xfId="3869" xr:uid="{00000000-0005-0000-0000-00003E1E0000}"/>
    <cellStyle name="C￥_부산덕천동아파트(세경엔지니어링)" xfId="122" xr:uid="{00000000-0005-0000-0000-00003F1E0000}"/>
    <cellStyle name="Ç¥_부산덕천동아파트(세경엔지니어링)" xfId="123" xr:uid="{00000000-0005-0000-0000-0000401E0000}"/>
    <cellStyle name="C￥_부산덕천동아파트(세경엔지니어링) 10" xfId="128" xr:uid="{00000000-0005-0000-0000-0000411E0000}"/>
    <cellStyle name="Ç¥_부산덕천동아파트(세경엔지니어링) 10" xfId="129" xr:uid="{00000000-0005-0000-0000-0000421E0000}"/>
    <cellStyle name="C￥_부산덕천동아파트(세경엔지니어링) 2" xfId="848" xr:uid="{00000000-0005-0000-0000-0000431E0000}"/>
    <cellStyle name="Ç¥_부산덕천동아파트(세경엔지니어링) 2" xfId="849" xr:uid="{00000000-0005-0000-0000-0000441E0000}"/>
    <cellStyle name="C￥_부산덕천동아파트(세경엔지니어링) 3" xfId="1326" xr:uid="{00000000-0005-0000-0000-0000451E0000}"/>
    <cellStyle name="Ç¥_부산덕천동아파트(세경엔지니어링) 3" xfId="1327" xr:uid="{00000000-0005-0000-0000-0000461E0000}"/>
    <cellStyle name="C￥_부산덕천동아파트(세경엔지니어링) 4" xfId="1750" xr:uid="{00000000-0005-0000-0000-0000471E0000}"/>
    <cellStyle name="Ç¥_부산덕천동아파트(세경엔지니어링) 4" xfId="1751" xr:uid="{00000000-0005-0000-0000-0000481E0000}"/>
    <cellStyle name="C￥_부산덕천동아파트(세경엔지니어링) 5" xfId="2174" xr:uid="{00000000-0005-0000-0000-0000491E0000}"/>
    <cellStyle name="Ç¥_부산덕천동아파트(세경엔지니어링) 5" xfId="2175" xr:uid="{00000000-0005-0000-0000-00004A1E0000}"/>
    <cellStyle name="C￥_부산덕천동아파트(세경엔지니어링) 6" xfId="2598" xr:uid="{00000000-0005-0000-0000-00004B1E0000}"/>
    <cellStyle name="Ç¥_부산덕천동아파트(세경엔지니어링) 6" xfId="2599" xr:uid="{00000000-0005-0000-0000-00004C1E0000}"/>
    <cellStyle name="C￥_부산덕천동아파트(세경엔지니어링) 7" xfId="3022" xr:uid="{00000000-0005-0000-0000-00004D1E0000}"/>
    <cellStyle name="Ç¥_부산덕천동아파트(세경엔지니어링) 7" xfId="3023" xr:uid="{00000000-0005-0000-0000-00004E1E0000}"/>
    <cellStyle name="C￥_부산덕천동아파트(세경엔지니어링) 8" xfId="3446" xr:uid="{00000000-0005-0000-0000-00004F1E0000}"/>
    <cellStyle name="Ç¥_부산덕천동아파트(세경엔지니어링) 8" xfId="3447" xr:uid="{00000000-0005-0000-0000-0000501E0000}"/>
    <cellStyle name="C￥_부산덕천동아파트(세경엔지니어링) 9" xfId="3870" xr:uid="{00000000-0005-0000-0000-0000511E0000}"/>
    <cellStyle name="Ç¥_부산덕천동아파트(세경엔지니어링) 9" xfId="3871" xr:uid="{00000000-0005-0000-0000-0000521E0000}"/>
    <cellStyle name="C￥_부산덕천동아파트(세경엔지니어링)_덕천실행내역(토,조)정리전" xfId="124" xr:uid="{00000000-0005-0000-0000-0000531E0000}"/>
    <cellStyle name="Ç¥_부산덕천동아파트(세경엔지니어링)_덕천실행내역(토,조)정리전" xfId="125" xr:uid="{00000000-0005-0000-0000-0000541E0000}"/>
    <cellStyle name="C￥_부산덕천동아파트(세경엔지니어링)_덕천실행내역(토,조)정리전 10" xfId="130" xr:uid="{00000000-0005-0000-0000-0000551E0000}"/>
    <cellStyle name="Ç¥_부산덕천동아파트(세경엔지니어링)_덕천실행내역(토,조)정리전 10" xfId="131" xr:uid="{00000000-0005-0000-0000-0000561E0000}"/>
    <cellStyle name="C￥_부산덕천동아파트(세경엔지니어링)_덕천실행내역(토,조)정리전 2" xfId="850" xr:uid="{00000000-0005-0000-0000-0000571E0000}"/>
    <cellStyle name="Ç¥_부산덕천동아파트(세경엔지니어링)_덕천실행내역(토,조)정리전 2" xfId="851" xr:uid="{00000000-0005-0000-0000-0000581E0000}"/>
    <cellStyle name="C￥_부산덕천동아파트(세경엔지니어링)_덕천실행내역(토,조)정리전 3" xfId="1328" xr:uid="{00000000-0005-0000-0000-0000591E0000}"/>
    <cellStyle name="Ç¥_부산덕천동아파트(세경엔지니어링)_덕천실행내역(토,조)정리전 3" xfId="1329" xr:uid="{00000000-0005-0000-0000-00005A1E0000}"/>
    <cellStyle name="C￥_부산덕천동아파트(세경엔지니어링)_덕천실행내역(토,조)정리전 4" xfId="1752" xr:uid="{00000000-0005-0000-0000-00005B1E0000}"/>
    <cellStyle name="Ç¥_부산덕천동아파트(세경엔지니어링)_덕천실행내역(토,조)정리전 4" xfId="1753" xr:uid="{00000000-0005-0000-0000-00005C1E0000}"/>
    <cellStyle name="C￥_부산덕천동아파트(세경엔지니어링)_덕천실행내역(토,조)정리전 5" xfId="2176" xr:uid="{00000000-0005-0000-0000-00005D1E0000}"/>
    <cellStyle name="Ç¥_부산덕천동아파트(세경엔지니어링)_덕천실행내역(토,조)정리전 5" xfId="2177" xr:uid="{00000000-0005-0000-0000-00005E1E0000}"/>
    <cellStyle name="C￥_부산덕천동아파트(세경엔지니어링)_덕천실행내역(토,조)정리전 6" xfId="2600" xr:uid="{00000000-0005-0000-0000-00005F1E0000}"/>
    <cellStyle name="Ç¥_부산덕천동아파트(세경엔지니어링)_덕천실행내역(토,조)정리전 6" xfId="2601" xr:uid="{00000000-0005-0000-0000-0000601E0000}"/>
    <cellStyle name="C￥_부산덕천동아파트(세경엔지니어링)_덕천실행내역(토,조)정리전 7" xfId="3024" xr:uid="{00000000-0005-0000-0000-0000611E0000}"/>
    <cellStyle name="Ç¥_부산덕천동아파트(세경엔지니어링)_덕천실행내역(토,조)정리전 7" xfId="3025" xr:uid="{00000000-0005-0000-0000-0000621E0000}"/>
    <cellStyle name="C￥_부산덕천동아파트(세경엔지니어링)_덕천실행내역(토,조)정리전 8" xfId="3448" xr:uid="{00000000-0005-0000-0000-0000631E0000}"/>
    <cellStyle name="Ç¥_부산덕천동아파트(세경엔지니어링)_덕천실행내역(토,조)정리전 8" xfId="3449" xr:uid="{00000000-0005-0000-0000-0000641E0000}"/>
    <cellStyle name="C￥_부산덕천동아파트(세경엔지니어링)_덕천실행내역(토,조)정리전 9" xfId="3872" xr:uid="{00000000-0005-0000-0000-0000651E0000}"/>
    <cellStyle name="Ç¥_부산덕천동아파트(세경엔지니어링)_덕천실행내역(토,조)정리전 9" xfId="3873" xr:uid="{00000000-0005-0000-0000-0000661E0000}"/>
    <cellStyle name="C￥_부산덕천동아파트(세경엔지니어링)_덕천실행내역(토조)" xfId="126" xr:uid="{00000000-0005-0000-0000-0000671E0000}"/>
    <cellStyle name="Ç¥_부산덕천동아파트(세경엔지니어링)_덕천실행내역(토조)" xfId="127" xr:uid="{00000000-0005-0000-0000-0000681E0000}"/>
    <cellStyle name="C￥_부산덕천동아파트(세경엔지니어링)_덕천실행내역(토조) 10" xfId="132" xr:uid="{00000000-0005-0000-0000-0000691E0000}"/>
    <cellStyle name="Ç¥_부산덕천동아파트(세경엔지니어링)_덕천실행내역(토조) 10" xfId="133" xr:uid="{00000000-0005-0000-0000-00006A1E0000}"/>
    <cellStyle name="C￥_부산덕천동아파트(세경엔지니어링)_덕천실행내역(토조) 2" xfId="852" xr:uid="{00000000-0005-0000-0000-00006B1E0000}"/>
    <cellStyle name="Ç¥_부산덕천동아파트(세경엔지니어링)_덕천실행내역(토조) 2" xfId="853" xr:uid="{00000000-0005-0000-0000-00006C1E0000}"/>
    <cellStyle name="C￥_부산덕천동아파트(세경엔지니어링)_덕천실행내역(토조) 3" xfId="1330" xr:uid="{00000000-0005-0000-0000-00006D1E0000}"/>
    <cellStyle name="Ç¥_부산덕천동아파트(세경엔지니어링)_덕천실행내역(토조) 3" xfId="1331" xr:uid="{00000000-0005-0000-0000-00006E1E0000}"/>
    <cellStyle name="C￥_부산덕천동아파트(세경엔지니어링)_덕천실행내역(토조) 4" xfId="1754" xr:uid="{00000000-0005-0000-0000-00006F1E0000}"/>
    <cellStyle name="Ç¥_부산덕천동아파트(세경엔지니어링)_덕천실행내역(토조) 4" xfId="1755" xr:uid="{00000000-0005-0000-0000-0000701E0000}"/>
    <cellStyle name="C￥_부산덕천동아파트(세경엔지니어링)_덕천실행내역(토조) 5" xfId="2178" xr:uid="{00000000-0005-0000-0000-0000711E0000}"/>
    <cellStyle name="Ç¥_부산덕천동아파트(세경엔지니어링)_덕천실행내역(토조) 5" xfId="2179" xr:uid="{00000000-0005-0000-0000-0000721E0000}"/>
    <cellStyle name="C￥_부산덕천동아파트(세경엔지니어링)_덕천실행내역(토조) 6" xfId="2602" xr:uid="{00000000-0005-0000-0000-0000731E0000}"/>
    <cellStyle name="Ç¥_부산덕천동아파트(세경엔지니어링)_덕천실행내역(토조) 6" xfId="2603" xr:uid="{00000000-0005-0000-0000-0000741E0000}"/>
    <cellStyle name="C￥_부산덕천동아파트(세경엔지니어링)_덕천실행내역(토조) 7" xfId="3026" xr:uid="{00000000-0005-0000-0000-0000751E0000}"/>
    <cellStyle name="Ç¥_부산덕천동아파트(세경엔지니어링)_덕천실행내역(토조) 7" xfId="3027" xr:uid="{00000000-0005-0000-0000-0000761E0000}"/>
    <cellStyle name="C￥_부산덕천동아파트(세경엔지니어링)_덕천실행내역(토조) 8" xfId="3450" xr:uid="{00000000-0005-0000-0000-0000771E0000}"/>
    <cellStyle name="Ç¥_부산덕천동아파트(세경엔지니어링)_덕천실행내역(토조) 8" xfId="3451" xr:uid="{00000000-0005-0000-0000-0000781E0000}"/>
    <cellStyle name="C￥_부산덕천동아파트(세경엔지니어링)_덕천실행내역(토조) 9" xfId="3874" xr:uid="{00000000-0005-0000-0000-0000791E0000}"/>
    <cellStyle name="Ç¥_부산덕천동아파트(세경엔지니어링)_덕천실행내역(토조) 9" xfId="3875" xr:uid="{00000000-0005-0000-0000-00007A1E0000}"/>
    <cellStyle name="C￥_현장경비신청안박성남" xfId="128" xr:uid="{00000000-0005-0000-0000-00007B1E0000}"/>
    <cellStyle name="Ç¥_현장경비신청안박성남" xfId="129" xr:uid="{00000000-0005-0000-0000-00007C1E0000}"/>
    <cellStyle name="C￥_현장경비신청안박성남 10" xfId="134" xr:uid="{00000000-0005-0000-0000-00007D1E0000}"/>
    <cellStyle name="Ç¥_현장경비신청안박성남 10" xfId="135" xr:uid="{00000000-0005-0000-0000-00007E1E0000}"/>
    <cellStyle name="C￥_현장경비신청안박성남 2" xfId="854" xr:uid="{00000000-0005-0000-0000-00007F1E0000}"/>
    <cellStyle name="Ç¥_현장경비신청안박성남 2" xfId="855" xr:uid="{00000000-0005-0000-0000-0000801E0000}"/>
    <cellStyle name="C￥_현장경비신청안박성남 3" xfId="1332" xr:uid="{00000000-0005-0000-0000-0000811E0000}"/>
    <cellStyle name="Ç¥_현장경비신청안박성남 3" xfId="1333" xr:uid="{00000000-0005-0000-0000-0000821E0000}"/>
    <cellStyle name="C￥_현장경비신청안박성남 4" xfId="1756" xr:uid="{00000000-0005-0000-0000-0000831E0000}"/>
    <cellStyle name="Ç¥_현장경비신청안박성남 4" xfId="1757" xr:uid="{00000000-0005-0000-0000-0000841E0000}"/>
    <cellStyle name="C￥_현장경비신청안박성남 5" xfId="2180" xr:uid="{00000000-0005-0000-0000-0000851E0000}"/>
    <cellStyle name="Ç¥_현장경비신청안박성남 5" xfId="2181" xr:uid="{00000000-0005-0000-0000-0000861E0000}"/>
    <cellStyle name="C￥_현장경비신청안박성남 6" xfId="2604" xr:uid="{00000000-0005-0000-0000-0000871E0000}"/>
    <cellStyle name="Ç¥_현장경비신청안박성남 6" xfId="2605" xr:uid="{00000000-0005-0000-0000-0000881E0000}"/>
    <cellStyle name="C￥_현장경비신청안박성남 7" xfId="3028" xr:uid="{00000000-0005-0000-0000-0000891E0000}"/>
    <cellStyle name="Ç¥_현장경비신청안박성남 7" xfId="3029" xr:uid="{00000000-0005-0000-0000-00008A1E0000}"/>
    <cellStyle name="C￥_현장경비신청안박성남 8" xfId="3452" xr:uid="{00000000-0005-0000-0000-00008B1E0000}"/>
    <cellStyle name="Ç¥_현장경비신청안박성남 8" xfId="3453" xr:uid="{00000000-0005-0000-0000-00008C1E0000}"/>
    <cellStyle name="C￥_현장경비신청안박성남 9" xfId="3876" xr:uid="{00000000-0005-0000-0000-00008D1E0000}"/>
    <cellStyle name="Ç¥_현장경비신청안박성남 9" xfId="3877" xr:uid="{00000000-0005-0000-0000-00008E1E0000}"/>
    <cellStyle name="C￥_현장경비신청안박성남_덕천실행내역(토,조)정리전" xfId="130" xr:uid="{00000000-0005-0000-0000-00008F1E0000}"/>
    <cellStyle name="Ç¥_현장경비신청안박성남_덕천실행내역(토,조)정리전" xfId="131" xr:uid="{00000000-0005-0000-0000-0000901E0000}"/>
    <cellStyle name="C￥_현장경비신청안박성남_덕천실행내역(토,조)정리전 10" xfId="136" xr:uid="{00000000-0005-0000-0000-0000911E0000}"/>
    <cellStyle name="Ç¥_현장경비신청안박성남_덕천실행내역(토,조)정리전 10" xfId="137" xr:uid="{00000000-0005-0000-0000-0000921E0000}"/>
    <cellStyle name="C￥_현장경비신청안박성남_덕천실행내역(토,조)정리전 2" xfId="856" xr:uid="{00000000-0005-0000-0000-0000931E0000}"/>
    <cellStyle name="Ç¥_현장경비신청안박성남_덕천실행내역(토,조)정리전 2" xfId="857" xr:uid="{00000000-0005-0000-0000-0000941E0000}"/>
    <cellStyle name="C￥_현장경비신청안박성남_덕천실행내역(토,조)정리전 3" xfId="1334" xr:uid="{00000000-0005-0000-0000-0000951E0000}"/>
    <cellStyle name="Ç¥_현장경비신청안박성남_덕천실행내역(토,조)정리전 3" xfId="1335" xr:uid="{00000000-0005-0000-0000-0000961E0000}"/>
    <cellStyle name="C￥_현장경비신청안박성남_덕천실행내역(토,조)정리전 4" xfId="1758" xr:uid="{00000000-0005-0000-0000-0000971E0000}"/>
    <cellStyle name="Ç¥_현장경비신청안박성남_덕천실행내역(토,조)정리전 4" xfId="1759" xr:uid="{00000000-0005-0000-0000-0000981E0000}"/>
    <cellStyle name="C￥_현장경비신청안박성남_덕천실행내역(토,조)정리전 5" xfId="2182" xr:uid="{00000000-0005-0000-0000-0000991E0000}"/>
    <cellStyle name="Ç¥_현장경비신청안박성남_덕천실행내역(토,조)정리전 5" xfId="2183" xr:uid="{00000000-0005-0000-0000-00009A1E0000}"/>
    <cellStyle name="C￥_현장경비신청안박성남_덕천실행내역(토,조)정리전 6" xfId="2606" xr:uid="{00000000-0005-0000-0000-00009B1E0000}"/>
    <cellStyle name="Ç¥_현장경비신청안박성남_덕천실행내역(토,조)정리전 6" xfId="2607" xr:uid="{00000000-0005-0000-0000-00009C1E0000}"/>
    <cellStyle name="C￥_현장경비신청안박성남_덕천실행내역(토,조)정리전 7" xfId="3030" xr:uid="{00000000-0005-0000-0000-00009D1E0000}"/>
    <cellStyle name="Ç¥_현장경비신청안박성남_덕천실행내역(토,조)정리전 7" xfId="3031" xr:uid="{00000000-0005-0000-0000-00009E1E0000}"/>
    <cellStyle name="C￥_현장경비신청안박성남_덕천실행내역(토,조)정리전 8" xfId="3454" xr:uid="{00000000-0005-0000-0000-00009F1E0000}"/>
    <cellStyle name="Ç¥_현장경비신청안박성남_덕천실행내역(토,조)정리전 8" xfId="3455" xr:uid="{00000000-0005-0000-0000-0000A01E0000}"/>
    <cellStyle name="C￥_현장경비신청안박성남_덕천실행내역(토,조)정리전 9" xfId="3878" xr:uid="{00000000-0005-0000-0000-0000A11E0000}"/>
    <cellStyle name="Ç¥_현장경비신청안박성남_덕천실행내역(토,조)정리전 9" xfId="3879" xr:uid="{00000000-0005-0000-0000-0000A21E0000}"/>
    <cellStyle name="C￥_현장경비신청안박성남_덕천실행내역(토조)" xfId="132" xr:uid="{00000000-0005-0000-0000-0000A31E0000}"/>
    <cellStyle name="Ç¥_현장경비신청안박성남_덕천실행내역(토조)" xfId="133" xr:uid="{00000000-0005-0000-0000-0000A41E0000}"/>
    <cellStyle name="C￥_현장경비신청안박성남_덕천실행내역(토조) 10" xfId="138" xr:uid="{00000000-0005-0000-0000-0000A51E0000}"/>
    <cellStyle name="Ç¥_현장경비신청안박성남_덕천실행내역(토조) 10" xfId="139" xr:uid="{00000000-0005-0000-0000-0000A61E0000}"/>
    <cellStyle name="C￥_현장경비신청안박성남_덕천실행내역(토조) 2" xfId="858" xr:uid="{00000000-0005-0000-0000-0000A71E0000}"/>
    <cellStyle name="Ç¥_현장경비신청안박성남_덕천실행내역(토조) 2" xfId="859" xr:uid="{00000000-0005-0000-0000-0000A81E0000}"/>
    <cellStyle name="C￥_현장경비신청안박성남_덕천실행내역(토조) 3" xfId="1336" xr:uid="{00000000-0005-0000-0000-0000A91E0000}"/>
    <cellStyle name="Ç¥_현장경비신청안박성남_덕천실행내역(토조) 3" xfId="1337" xr:uid="{00000000-0005-0000-0000-0000AA1E0000}"/>
    <cellStyle name="C￥_현장경비신청안박성남_덕천실행내역(토조) 4" xfId="1760" xr:uid="{00000000-0005-0000-0000-0000AB1E0000}"/>
    <cellStyle name="Ç¥_현장경비신청안박성남_덕천실행내역(토조) 4" xfId="1761" xr:uid="{00000000-0005-0000-0000-0000AC1E0000}"/>
    <cellStyle name="C￥_현장경비신청안박성남_덕천실행내역(토조) 5" xfId="2184" xr:uid="{00000000-0005-0000-0000-0000AD1E0000}"/>
    <cellStyle name="Ç¥_현장경비신청안박성남_덕천실행내역(토조) 5" xfId="2185" xr:uid="{00000000-0005-0000-0000-0000AE1E0000}"/>
    <cellStyle name="C￥_현장경비신청안박성남_덕천실행내역(토조) 6" xfId="2608" xr:uid="{00000000-0005-0000-0000-0000AF1E0000}"/>
    <cellStyle name="Ç¥_현장경비신청안박성남_덕천실행내역(토조) 6" xfId="2609" xr:uid="{00000000-0005-0000-0000-0000B01E0000}"/>
    <cellStyle name="C￥_현장경비신청안박성남_덕천실행내역(토조) 7" xfId="3032" xr:uid="{00000000-0005-0000-0000-0000B11E0000}"/>
    <cellStyle name="Ç¥_현장경비신청안박성남_덕천실행내역(토조) 7" xfId="3033" xr:uid="{00000000-0005-0000-0000-0000B21E0000}"/>
    <cellStyle name="C￥_현장경비신청안박성남_덕천실행내역(토조) 8" xfId="3456" xr:uid="{00000000-0005-0000-0000-0000B31E0000}"/>
    <cellStyle name="Ç¥_현장경비신청안박성남_덕천실행내역(토조) 8" xfId="3457" xr:uid="{00000000-0005-0000-0000-0000B41E0000}"/>
    <cellStyle name="C￥_현장경비신청안박성남_덕천실행내역(토조) 9" xfId="3880" xr:uid="{00000000-0005-0000-0000-0000B51E0000}"/>
    <cellStyle name="Ç¥_현장경비신청안박성남_덕천실행내역(토조) 9" xfId="3881" xr:uid="{00000000-0005-0000-0000-0000B61E0000}"/>
    <cellStyle name="C￥_현장설명(가스설비)" xfId="134" xr:uid="{00000000-0005-0000-0000-0000B71E0000}"/>
    <cellStyle name="Ç¥_현장설명(가스설비)" xfId="135" xr:uid="{00000000-0005-0000-0000-0000B81E0000}"/>
    <cellStyle name="C￥_현장설명(가스설비) 10" xfId="140" xr:uid="{00000000-0005-0000-0000-0000B91E0000}"/>
    <cellStyle name="Ç¥_현장설명(가스설비) 10" xfId="141" xr:uid="{00000000-0005-0000-0000-0000BA1E0000}"/>
    <cellStyle name="C￥_현장설명(가스설비) 2" xfId="860" xr:uid="{00000000-0005-0000-0000-0000BB1E0000}"/>
    <cellStyle name="Ç¥_현장설명(가스설비) 2" xfId="861" xr:uid="{00000000-0005-0000-0000-0000BC1E0000}"/>
    <cellStyle name="C￥_현장설명(가스설비) 3" xfId="1338" xr:uid="{00000000-0005-0000-0000-0000BD1E0000}"/>
    <cellStyle name="Ç¥_현장설명(가스설비) 3" xfId="1339" xr:uid="{00000000-0005-0000-0000-0000BE1E0000}"/>
    <cellStyle name="C￥_현장설명(가스설비) 4" xfId="1762" xr:uid="{00000000-0005-0000-0000-0000BF1E0000}"/>
    <cellStyle name="Ç¥_현장설명(가스설비) 4" xfId="1763" xr:uid="{00000000-0005-0000-0000-0000C01E0000}"/>
    <cellStyle name="C￥_현장설명(가스설비) 5" xfId="2186" xr:uid="{00000000-0005-0000-0000-0000C11E0000}"/>
    <cellStyle name="Ç¥_현장설명(가스설비) 5" xfId="2187" xr:uid="{00000000-0005-0000-0000-0000C21E0000}"/>
    <cellStyle name="C￥_현장설명(가스설비) 6" xfId="2610" xr:uid="{00000000-0005-0000-0000-0000C31E0000}"/>
    <cellStyle name="Ç¥_현장설명(가스설비) 6" xfId="2611" xr:uid="{00000000-0005-0000-0000-0000C41E0000}"/>
    <cellStyle name="C￥_현장설명(가스설비) 7" xfId="3034" xr:uid="{00000000-0005-0000-0000-0000C51E0000}"/>
    <cellStyle name="Ç¥_현장설명(가스설비) 7" xfId="3035" xr:uid="{00000000-0005-0000-0000-0000C61E0000}"/>
    <cellStyle name="C￥_현장설명(가스설비) 8" xfId="3458" xr:uid="{00000000-0005-0000-0000-0000C71E0000}"/>
    <cellStyle name="Ç¥_현장설명(가스설비) 8" xfId="3459" xr:uid="{00000000-0005-0000-0000-0000C81E0000}"/>
    <cellStyle name="C￥_현장설명(가스설비) 9" xfId="3882" xr:uid="{00000000-0005-0000-0000-0000C91E0000}"/>
    <cellStyle name="Ç¥_현장설명(가스설비) 9" xfId="3883" xr:uid="{00000000-0005-0000-0000-0000CA1E0000}"/>
    <cellStyle name="C￥_현장설명(가스설비)_덕천실행내역(토,조)정리전" xfId="136" xr:uid="{00000000-0005-0000-0000-0000CB1E0000}"/>
    <cellStyle name="Ç¥_현장설명(가스설비)_덕천실행내역(토,조)정리전" xfId="137" xr:uid="{00000000-0005-0000-0000-0000CC1E0000}"/>
    <cellStyle name="C￥_현장설명(가스설비)_덕천실행내역(토,조)정리전 10" xfId="142" xr:uid="{00000000-0005-0000-0000-0000CD1E0000}"/>
    <cellStyle name="Ç¥_현장설명(가스설비)_덕천실행내역(토,조)정리전 10" xfId="143" xr:uid="{00000000-0005-0000-0000-0000CE1E0000}"/>
    <cellStyle name="C￥_현장설명(가스설비)_덕천실행내역(토,조)정리전 2" xfId="862" xr:uid="{00000000-0005-0000-0000-0000CF1E0000}"/>
    <cellStyle name="Ç¥_현장설명(가스설비)_덕천실행내역(토,조)정리전 2" xfId="863" xr:uid="{00000000-0005-0000-0000-0000D01E0000}"/>
    <cellStyle name="C￥_현장설명(가스설비)_덕천실행내역(토,조)정리전 3" xfId="1340" xr:uid="{00000000-0005-0000-0000-0000D11E0000}"/>
    <cellStyle name="Ç¥_현장설명(가스설비)_덕천실행내역(토,조)정리전 3" xfId="1341" xr:uid="{00000000-0005-0000-0000-0000D21E0000}"/>
    <cellStyle name="C￥_현장설명(가스설비)_덕천실행내역(토,조)정리전 4" xfId="1764" xr:uid="{00000000-0005-0000-0000-0000D31E0000}"/>
    <cellStyle name="Ç¥_현장설명(가스설비)_덕천실행내역(토,조)정리전 4" xfId="1765" xr:uid="{00000000-0005-0000-0000-0000D41E0000}"/>
    <cellStyle name="C￥_현장설명(가스설비)_덕천실행내역(토,조)정리전 5" xfId="2188" xr:uid="{00000000-0005-0000-0000-0000D51E0000}"/>
    <cellStyle name="Ç¥_현장설명(가스설비)_덕천실행내역(토,조)정리전 5" xfId="2189" xr:uid="{00000000-0005-0000-0000-0000D61E0000}"/>
    <cellStyle name="C￥_현장설명(가스설비)_덕천실행내역(토,조)정리전 6" xfId="2612" xr:uid="{00000000-0005-0000-0000-0000D71E0000}"/>
    <cellStyle name="Ç¥_현장설명(가스설비)_덕천실행내역(토,조)정리전 6" xfId="2613" xr:uid="{00000000-0005-0000-0000-0000D81E0000}"/>
    <cellStyle name="C￥_현장설명(가스설비)_덕천실행내역(토,조)정리전 7" xfId="3036" xr:uid="{00000000-0005-0000-0000-0000D91E0000}"/>
    <cellStyle name="Ç¥_현장설명(가스설비)_덕천실행내역(토,조)정리전 7" xfId="3037" xr:uid="{00000000-0005-0000-0000-0000DA1E0000}"/>
    <cellStyle name="C￥_현장설명(가스설비)_덕천실행내역(토,조)정리전 8" xfId="3460" xr:uid="{00000000-0005-0000-0000-0000DB1E0000}"/>
    <cellStyle name="Ç¥_현장설명(가스설비)_덕천실행내역(토,조)정리전 8" xfId="3461" xr:uid="{00000000-0005-0000-0000-0000DC1E0000}"/>
    <cellStyle name="C￥_현장설명(가스설비)_덕천실행내역(토,조)정리전 9" xfId="3884" xr:uid="{00000000-0005-0000-0000-0000DD1E0000}"/>
    <cellStyle name="Ç¥_현장설명(가스설비)_덕천실행내역(토,조)정리전 9" xfId="3885" xr:uid="{00000000-0005-0000-0000-0000DE1E0000}"/>
    <cellStyle name="C￥_현장설명(가스설비)_덕천실행내역(토조)" xfId="138" xr:uid="{00000000-0005-0000-0000-0000DF1E0000}"/>
    <cellStyle name="Ç¥_현장설명(가스설비)_덕천실행내역(토조)" xfId="139" xr:uid="{00000000-0005-0000-0000-0000E01E0000}"/>
    <cellStyle name="C￥_현장설명(가스설비)_덕천실행내역(토조) 10" xfId="144" xr:uid="{00000000-0005-0000-0000-0000E11E0000}"/>
    <cellStyle name="Ç¥_현장설명(가스설비)_덕천실행내역(토조) 10" xfId="145" xr:uid="{00000000-0005-0000-0000-0000E21E0000}"/>
    <cellStyle name="C￥_현장설명(가스설비)_덕천실행내역(토조) 2" xfId="864" xr:uid="{00000000-0005-0000-0000-0000E31E0000}"/>
    <cellStyle name="Ç¥_현장설명(가스설비)_덕천실행내역(토조) 2" xfId="865" xr:uid="{00000000-0005-0000-0000-0000E41E0000}"/>
    <cellStyle name="C￥_현장설명(가스설비)_덕천실행내역(토조) 3" xfId="1342" xr:uid="{00000000-0005-0000-0000-0000E51E0000}"/>
    <cellStyle name="Ç¥_현장설명(가스설비)_덕천실행내역(토조) 3" xfId="1343" xr:uid="{00000000-0005-0000-0000-0000E61E0000}"/>
    <cellStyle name="C￥_현장설명(가스설비)_덕천실행내역(토조) 4" xfId="1766" xr:uid="{00000000-0005-0000-0000-0000E71E0000}"/>
    <cellStyle name="Ç¥_현장설명(가스설비)_덕천실행내역(토조) 4" xfId="1767" xr:uid="{00000000-0005-0000-0000-0000E81E0000}"/>
    <cellStyle name="C￥_현장설명(가스설비)_덕천실행내역(토조) 5" xfId="2190" xr:uid="{00000000-0005-0000-0000-0000E91E0000}"/>
    <cellStyle name="Ç¥_현장설명(가스설비)_덕천실행내역(토조) 5" xfId="2191" xr:uid="{00000000-0005-0000-0000-0000EA1E0000}"/>
    <cellStyle name="C￥_현장설명(가스설비)_덕천실행내역(토조) 6" xfId="2614" xr:uid="{00000000-0005-0000-0000-0000EB1E0000}"/>
    <cellStyle name="Ç¥_현장설명(가스설비)_덕천실행내역(토조) 6" xfId="2615" xr:uid="{00000000-0005-0000-0000-0000EC1E0000}"/>
    <cellStyle name="C￥_현장설명(가스설비)_덕천실행내역(토조) 7" xfId="3038" xr:uid="{00000000-0005-0000-0000-0000ED1E0000}"/>
    <cellStyle name="Ç¥_현장설명(가스설비)_덕천실행내역(토조) 7" xfId="3039" xr:uid="{00000000-0005-0000-0000-0000EE1E0000}"/>
    <cellStyle name="C￥_현장설명(가스설비)_덕천실행내역(토조) 8" xfId="3462" xr:uid="{00000000-0005-0000-0000-0000EF1E0000}"/>
    <cellStyle name="Ç¥_현장설명(가스설비)_덕천실행내역(토조) 8" xfId="3463" xr:uid="{00000000-0005-0000-0000-0000F01E0000}"/>
    <cellStyle name="C￥_현장설명(가스설비)_덕천실행내역(토조) 9" xfId="3886" xr:uid="{00000000-0005-0000-0000-0000F11E0000}"/>
    <cellStyle name="Ç¥_현장설명(가스설비)_덕천실행내역(토조) 9" xfId="3887" xr:uid="{00000000-0005-0000-0000-0000F21E0000}"/>
    <cellStyle name="C￥_현장설명(기계설비)" xfId="140" xr:uid="{00000000-0005-0000-0000-0000F31E0000}"/>
    <cellStyle name="Ç¥_현장설명(기계설비)" xfId="141" xr:uid="{00000000-0005-0000-0000-0000F41E0000}"/>
    <cellStyle name="C￥_현장설명(기계설비) 10" xfId="146" xr:uid="{00000000-0005-0000-0000-0000F51E0000}"/>
    <cellStyle name="Ç¥_현장설명(기계설비) 10" xfId="147" xr:uid="{00000000-0005-0000-0000-0000F61E0000}"/>
    <cellStyle name="C￥_현장설명(기계설비) 2" xfId="866" xr:uid="{00000000-0005-0000-0000-0000F71E0000}"/>
    <cellStyle name="Ç¥_현장설명(기계설비) 2" xfId="867" xr:uid="{00000000-0005-0000-0000-0000F81E0000}"/>
    <cellStyle name="C￥_현장설명(기계설비) 3" xfId="1344" xr:uid="{00000000-0005-0000-0000-0000F91E0000}"/>
    <cellStyle name="Ç¥_현장설명(기계설비) 3" xfId="1345" xr:uid="{00000000-0005-0000-0000-0000FA1E0000}"/>
    <cellStyle name="C￥_현장설명(기계설비) 4" xfId="1768" xr:uid="{00000000-0005-0000-0000-0000FB1E0000}"/>
    <cellStyle name="Ç¥_현장설명(기계설비) 4" xfId="1769" xr:uid="{00000000-0005-0000-0000-0000FC1E0000}"/>
    <cellStyle name="C￥_현장설명(기계설비) 5" xfId="2192" xr:uid="{00000000-0005-0000-0000-0000FD1E0000}"/>
    <cellStyle name="Ç¥_현장설명(기계설비) 5" xfId="2193" xr:uid="{00000000-0005-0000-0000-0000FE1E0000}"/>
    <cellStyle name="C￥_현장설명(기계설비) 6" xfId="2616" xr:uid="{00000000-0005-0000-0000-0000FF1E0000}"/>
    <cellStyle name="Ç¥_현장설명(기계설비) 6" xfId="2617" xr:uid="{00000000-0005-0000-0000-0000001F0000}"/>
    <cellStyle name="C￥_현장설명(기계설비) 7" xfId="3040" xr:uid="{00000000-0005-0000-0000-0000011F0000}"/>
    <cellStyle name="Ç¥_현장설명(기계설비) 7" xfId="3041" xr:uid="{00000000-0005-0000-0000-0000021F0000}"/>
    <cellStyle name="C￥_현장설명(기계설비) 8" xfId="3464" xr:uid="{00000000-0005-0000-0000-0000031F0000}"/>
    <cellStyle name="Ç¥_현장설명(기계설비) 8" xfId="3465" xr:uid="{00000000-0005-0000-0000-0000041F0000}"/>
    <cellStyle name="C￥_현장설명(기계설비) 9" xfId="3888" xr:uid="{00000000-0005-0000-0000-0000051F0000}"/>
    <cellStyle name="Ç¥_현장설명(기계설비) 9" xfId="3889" xr:uid="{00000000-0005-0000-0000-0000061F0000}"/>
    <cellStyle name="C￥_현장설명(기계설비)_덕천실행내역(토,조)정리전" xfId="142" xr:uid="{00000000-0005-0000-0000-0000071F0000}"/>
    <cellStyle name="Ç¥_현장설명(기계설비)_덕천실행내역(토,조)정리전" xfId="143" xr:uid="{00000000-0005-0000-0000-0000081F0000}"/>
    <cellStyle name="C￥_현장설명(기계설비)_덕천실행내역(토,조)정리전 10" xfId="148" xr:uid="{00000000-0005-0000-0000-0000091F0000}"/>
    <cellStyle name="Ç¥_현장설명(기계설비)_덕천실행내역(토,조)정리전 10" xfId="149" xr:uid="{00000000-0005-0000-0000-00000A1F0000}"/>
    <cellStyle name="C￥_현장설명(기계설비)_덕천실행내역(토,조)정리전 2" xfId="868" xr:uid="{00000000-0005-0000-0000-00000B1F0000}"/>
    <cellStyle name="Ç¥_현장설명(기계설비)_덕천실행내역(토,조)정리전 2" xfId="869" xr:uid="{00000000-0005-0000-0000-00000C1F0000}"/>
    <cellStyle name="C￥_현장설명(기계설비)_덕천실행내역(토,조)정리전 3" xfId="1346" xr:uid="{00000000-0005-0000-0000-00000D1F0000}"/>
    <cellStyle name="Ç¥_현장설명(기계설비)_덕천실행내역(토,조)정리전 3" xfId="1347" xr:uid="{00000000-0005-0000-0000-00000E1F0000}"/>
    <cellStyle name="C￥_현장설명(기계설비)_덕천실행내역(토,조)정리전 4" xfId="1770" xr:uid="{00000000-0005-0000-0000-00000F1F0000}"/>
    <cellStyle name="Ç¥_현장설명(기계설비)_덕천실행내역(토,조)정리전 4" xfId="1771" xr:uid="{00000000-0005-0000-0000-0000101F0000}"/>
    <cellStyle name="C￥_현장설명(기계설비)_덕천실행내역(토,조)정리전 5" xfId="2194" xr:uid="{00000000-0005-0000-0000-0000111F0000}"/>
    <cellStyle name="Ç¥_현장설명(기계설비)_덕천실행내역(토,조)정리전 5" xfId="2195" xr:uid="{00000000-0005-0000-0000-0000121F0000}"/>
    <cellStyle name="C￥_현장설명(기계설비)_덕천실행내역(토,조)정리전 6" xfId="2618" xr:uid="{00000000-0005-0000-0000-0000131F0000}"/>
    <cellStyle name="Ç¥_현장설명(기계설비)_덕천실행내역(토,조)정리전 6" xfId="2619" xr:uid="{00000000-0005-0000-0000-0000141F0000}"/>
    <cellStyle name="C￥_현장설명(기계설비)_덕천실행내역(토,조)정리전 7" xfId="3042" xr:uid="{00000000-0005-0000-0000-0000151F0000}"/>
    <cellStyle name="Ç¥_현장설명(기계설비)_덕천실행내역(토,조)정리전 7" xfId="3043" xr:uid="{00000000-0005-0000-0000-0000161F0000}"/>
    <cellStyle name="C￥_현장설명(기계설비)_덕천실행내역(토,조)정리전 8" xfId="3466" xr:uid="{00000000-0005-0000-0000-0000171F0000}"/>
    <cellStyle name="Ç¥_현장설명(기계설비)_덕천실행내역(토,조)정리전 8" xfId="3467" xr:uid="{00000000-0005-0000-0000-0000181F0000}"/>
    <cellStyle name="C￥_현장설명(기계설비)_덕천실행내역(토,조)정리전 9" xfId="3890" xr:uid="{00000000-0005-0000-0000-0000191F0000}"/>
    <cellStyle name="Ç¥_현장설명(기계설비)_덕천실행내역(토,조)정리전 9" xfId="3891" xr:uid="{00000000-0005-0000-0000-00001A1F0000}"/>
    <cellStyle name="C￥_현장설명(기계설비)_덕천실행내역(토조)" xfId="144" xr:uid="{00000000-0005-0000-0000-00001B1F0000}"/>
    <cellStyle name="Ç¥_현장설명(기계설비)_덕천실행내역(토조)" xfId="145" xr:uid="{00000000-0005-0000-0000-00001C1F0000}"/>
    <cellStyle name="C￥_현장설명(기계설비)_덕천실행내역(토조) 10" xfId="150" xr:uid="{00000000-0005-0000-0000-00001D1F0000}"/>
    <cellStyle name="Ç¥_현장설명(기계설비)_덕천실행내역(토조) 10" xfId="151" xr:uid="{00000000-0005-0000-0000-00001E1F0000}"/>
    <cellStyle name="C￥_현장설명(기계설비)_덕천실행내역(토조) 2" xfId="870" xr:uid="{00000000-0005-0000-0000-00001F1F0000}"/>
    <cellStyle name="Ç¥_현장설명(기계설비)_덕천실행내역(토조) 2" xfId="871" xr:uid="{00000000-0005-0000-0000-0000201F0000}"/>
    <cellStyle name="C￥_현장설명(기계설비)_덕천실행내역(토조) 3" xfId="1348" xr:uid="{00000000-0005-0000-0000-0000211F0000}"/>
    <cellStyle name="Ç¥_현장설명(기계설비)_덕천실행내역(토조) 3" xfId="1349" xr:uid="{00000000-0005-0000-0000-0000221F0000}"/>
    <cellStyle name="C￥_현장설명(기계설비)_덕천실행내역(토조) 4" xfId="1772" xr:uid="{00000000-0005-0000-0000-0000231F0000}"/>
    <cellStyle name="Ç¥_현장설명(기계설비)_덕천실행내역(토조) 4" xfId="1773" xr:uid="{00000000-0005-0000-0000-0000241F0000}"/>
    <cellStyle name="C￥_현장설명(기계설비)_덕천실행내역(토조) 5" xfId="2196" xr:uid="{00000000-0005-0000-0000-0000251F0000}"/>
    <cellStyle name="Ç¥_현장설명(기계설비)_덕천실행내역(토조) 5" xfId="2197" xr:uid="{00000000-0005-0000-0000-0000261F0000}"/>
    <cellStyle name="C￥_현장설명(기계설비)_덕천실행내역(토조) 6" xfId="2620" xr:uid="{00000000-0005-0000-0000-0000271F0000}"/>
    <cellStyle name="Ç¥_현장설명(기계설비)_덕천실행내역(토조) 6" xfId="2621" xr:uid="{00000000-0005-0000-0000-0000281F0000}"/>
    <cellStyle name="C￥_현장설명(기계설비)_덕천실행내역(토조) 7" xfId="3044" xr:uid="{00000000-0005-0000-0000-0000291F0000}"/>
    <cellStyle name="Ç¥_현장설명(기계설비)_덕천실행내역(토조) 7" xfId="3045" xr:uid="{00000000-0005-0000-0000-00002A1F0000}"/>
    <cellStyle name="C￥_현장설명(기계설비)_덕천실행내역(토조) 8" xfId="3468" xr:uid="{00000000-0005-0000-0000-00002B1F0000}"/>
    <cellStyle name="Ç¥_현장설명(기계설비)_덕천실행내역(토조) 8" xfId="3469" xr:uid="{00000000-0005-0000-0000-00002C1F0000}"/>
    <cellStyle name="C￥_현장설명(기계설비)_덕천실행내역(토조) 9" xfId="3892" xr:uid="{00000000-0005-0000-0000-00002D1F0000}"/>
    <cellStyle name="Ç¥_현장설명(기계설비)_덕천실행내역(토조) 9" xfId="3893" xr:uid="{00000000-0005-0000-0000-00002E1F0000}"/>
    <cellStyle name="C￥AØ_  A¾  CO  " xfId="312" xr:uid="{00000000-0005-0000-0000-00002F1F0000}"/>
    <cellStyle name="Ç¥ÁØ_¸í¼¼Ç¥" xfId="313" xr:uid="{00000000-0005-0000-0000-0000301F0000}"/>
    <cellStyle name="C￥AØ_¿ø°¡ºÐ¼R" xfId="314" xr:uid="{00000000-0005-0000-0000-0000311F0000}"/>
    <cellStyle name="Ç¥ÁØ_±âÁØÇ¥" xfId="315" xr:uid="{00000000-0005-0000-0000-0000321F0000}"/>
    <cellStyle name="C￥AØ_±YºnAy°¨" xfId="316" xr:uid="{00000000-0005-0000-0000-0000331F0000}"/>
    <cellStyle name="Ç¥ÁØ_»ç¾÷ºÎº° ÃÑ°è " xfId="317" xr:uid="{00000000-0005-0000-0000-0000341F0000}"/>
    <cellStyle name="C￥AØ_≫c¾÷ºIº° AN°e " xfId="318" xr:uid="{00000000-0005-0000-0000-0000351F0000}"/>
    <cellStyle name="Ç¥ÁØ_°í°´½Å¿ëÆò°¡" xfId="319" xr:uid="{00000000-0005-0000-0000-0000361F0000}"/>
    <cellStyle name="C￥AØ_°ø≫c¿ø°¡" xfId="320" xr:uid="{00000000-0005-0000-0000-0000371F0000}"/>
    <cellStyle name="Ç¥ÁØ_0N-HANDLING " xfId="321" xr:uid="{00000000-0005-0000-0000-0000381F0000}"/>
    <cellStyle name="C￥AØ_½A¿eμi±ÞC￥" xfId="322" xr:uid="{00000000-0005-0000-0000-0000391F0000}"/>
    <cellStyle name="Ç¥ÁØ_¹æ¾È" xfId="323" xr:uid="{00000000-0005-0000-0000-00003A1F0000}"/>
    <cellStyle name="C￥AØ_¹æ¾E2" xfId="324" xr:uid="{00000000-0005-0000-0000-00003B1F0000}"/>
    <cellStyle name="Ç¥ÁØ_¹æ¾È2" xfId="325" xr:uid="{00000000-0005-0000-0000-00003C1F0000}"/>
    <cellStyle name="C￥AØ_¹æ¾E2_I.판관비추정치와 실적치를 대입시 수익성 비교" xfId="326" xr:uid="{00000000-0005-0000-0000-00003D1F0000}"/>
    <cellStyle name="Ç¥ÁØ_¹æ¾È2_I.판관비추정치와 실적치를 대입시 수익성 비교" xfId="327" xr:uid="{00000000-0005-0000-0000-00003E1F0000}"/>
    <cellStyle name="C￥AØ_¹æ¾E2_TKB-보고서" xfId="328" xr:uid="{00000000-0005-0000-0000-00003F1F0000}"/>
    <cellStyle name="Ç¥ÁØ_¹æ¾È2_TKB-보고서" xfId="329" xr:uid="{00000000-0005-0000-0000-0000401F0000}"/>
    <cellStyle name="C￥AØ_³￢½A¿¹≫e(9¿u)" xfId="330" xr:uid="{00000000-0005-0000-0000-0000411F0000}"/>
    <cellStyle name="Ç¥ÁØ_5-1±¤°í " xfId="331" xr:uid="{00000000-0005-0000-0000-0000421F0000}"/>
    <cellStyle name="C￥AØ_5-1±¤°i _0310추정손익" xfId="332" xr:uid="{00000000-0005-0000-0000-0000431F0000}"/>
    <cellStyle name="Ç¥ÁØ_5-1±¤°í _계열사현황" xfId="333" xr:uid="{00000000-0005-0000-0000-0000441F0000}"/>
    <cellStyle name="C￥AØ_5-1±¤°i _사장단회의(1월)(1)" xfId="334" xr:uid="{00000000-0005-0000-0000-0000451F0000}"/>
    <cellStyle name="Ç¥ÁØ_5-1±¤°í _사장단회의(1월)(1)" xfId="335" xr:uid="{00000000-0005-0000-0000-0000461F0000}"/>
    <cellStyle name="C￥AØ_5-1±¤°i _재무팀종합" xfId="336" xr:uid="{00000000-0005-0000-0000-0000471F0000}"/>
    <cellStyle name="Ç¥ÁØ_5-1±¤°í _재무팀종합" xfId="337" xr:uid="{00000000-0005-0000-0000-0000481F0000}"/>
    <cellStyle name="C￥AØ_A|Aa¿e" xfId="338" xr:uid="{00000000-0005-0000-0000-0000491F0000}"/>
    <cellStyle name="Ç¥ÁØ_Á¦Ãâ¿ë" xfId="339" xr:uid="{00000000-0005-0000-0000-00004A1F0000}"/>
    <cellStyle name="C￥AØ_Æ?±a≫cC×" xfId="340" xr:uid="{00000000-0005-0000-0000-00004B1F0000}"/>
    <cellStyle name="Ç¥ÁØ_ÁÖ°£º¸°í" xfId="341" xr:uid="{00000000-0005-0000-0000-00004C1F0000}"/>
    <cellStyle name="C￥AØ_ArbiteC°AC" xfId="342" xr:uid="{00000000-0005-0000-0000-00004D1F0000}"/>
    <cellStyle name="Ç¥ÁØ_Áý°èÇ¥(2¿ù) " xfId="343" xr:uid="{00000000-0005-0000-0000-00004E1F0000}"/>
    <cellStyle name="C￥AØ_Ay°eC￥(2¿u) _1.공사개요" xfId="344" xr:uid="{00000000-0005-0000-0000-00004F1F0000}"/>
    <cellStyle name="Ç¥ÁØ_Áý°èÇ¥(2¿ù) _계열사현황" xfId="345" xr:uid="{00000000-0005-0000-0000-0000501F0000}"/>
    <cellStyle name="C￥AØ_Ay°eC￥(2¿u) _남양기숙사" xfId="346" xr:uid="{00000000-0005-0000-0000-0000511F0000}"/>
    <cellStyle name="Ç¥ÁØ_Áý°èÇ¥(2¿ù) _사장단회의(1월)(1)" xfId="347" xr:uid="{00000000-0005-0000-0000-0000521F0000}"/>
    <cellStyle name="C￥AØ_Ay°eC￥(2¿u) _윈터가든현장(070228)" xfId="348" xr:uid="{00000000-0005-0000-0000-0000531F0000}"/>
    <cellStyle name="Ç¥ÁØ_Áý°èÇ¥(2¿ù) _재무팀종합" xfId="349" xr:uid="{00000000-0005-0000-0000-0000541F0000}"/>
    <cellStyle name="C￥AØ_Ay°eC￥(2¿u) _전경사진(윈터가든070409)-회장님보고용" xfId="350" xr:uid="{00000000-0005-0000-0000-0000551F0000}"/>
    <cellStyle name="Ç¥ÁØ_Ç° " xfId="351" xr:uid="{00000000-0005-0000-0000-0000561F0000}"/>
    <cellStyle name="C￥AØ_C° _I.판관비추정치와 실적치를 대입시 수익성 비교" xfId="352" xr:uid="{00000000-0005-0000-0000-0000571F0000}"/>
    <cellStyle name="Ç¥ÁØ_Ç° _I.판관비추정치와 실적치를 대입시 수익성 비교" xfId="353" xr:uid="{00000000-0005-0000-0000-0000581F0000}"/>
    <cellStyle name="C￥AØ_C° _TKB-보고서" xfId="354" xr:uid="{00000000-0005-0000-0000-0000591F0000}"/>
    <cellStyle name="Ç¥ÁØ_Ç° _TKB-보고서" xfId="355" xr:uid="{00000000-0005-0000-0000-00005A1F0000}"/>
    <cellStyle name="C￥AØ_CN°eAIAI" xfId="356" xr:uid="{00000000-0005-0000-0000-00005B1F0000}"/>
    <cellStyle name="Ç¥ÁØ_laroux" xfId="357" xr:uid="{00000000-0005-0000-0000-00005C1F0000}"/>
    <cellStyle name="C￥AØ_laroux_1" xfId="358" xr:uid="{00000000-0005-0000-0000-00005D1F0000}"/>
    <cellStyle name="Ç¥ÁØ_laroux_1" xfId="359" xr:uid="{00000000-0005-0000-0000-00005E1F0000}"/>
    <cellStyle name="C￥AØ_laroux_1_2003.4월 연체현황 보고자료(현대카드)" xfId="360" xr:uid="{00000000-0005-0000-0000-00005F1F0000}"/>
    <cellStyle name="Ç¥ÁØ_laroux_1_2003.4월 연체현황 보고자료(현대카드)" xfId="361" xr:uid="{00000000-0005-0000-0000-0000601F0000}"/>
    <cellStyle name="C￥AØ_laroux_1_I.판관비추정치와 실적치를 대입시 수익성 비교" xfId="368" xr:uid="{00000000-0005-0000-0000-0000611F0000}"/>
    <cellStyle name="Ç¥ÁØ_laroux_1_I.판관비추정치와 실적치를 대입시 수익성 비교" xfId="369" xr:uid="{00000000-0005-0000-0000-0000621F0000}"/>
    <cellStyle name="C￥AØ_laroux_1_TKB-보고서" xfId="370" xr:uid="{00000000-0005-0000-0000-0000631F0000}"/>
    <cellStyle name="Ç¥ÁØ_laroux_1_TKB-보고서" xfId="371" xr:uid="{00000000-0005-0000-0000-0000641F0000}"/>
    <cellStyle name="C￥AØ_laroux_1_대손충당금적립기준변경 효과분석(현대카드 04.5.24.)" xfId="362" xr:uid="{00000000-0005-0000-0000-0000651F0000}"/>
    <cellStyle name="Ç¥ÁØ_laroux_1_대손충당금적립기준변경 효과분석(현대카드 04.5.24.)" xfId="363" xr:uid="{00000000-0005-0000-0000-0000661F0000}"/>
    <cellStyle name="C￥AØ_laroux_1_증자방안보고 (현대카드 04.6월)" xfId="364" xr:uid="{00000000-0005-0000-0000-0000671F0000}"/>
    <cellStyle name="Ç¥ÁØ_laroux_1_증자방안보고 (현대카드 04.6월)" xfId="365" xr:uid="{00000000-0005-0000-0000-0000681F0000}"/>
    <cellStyle name="C￥AØ_laroux_1_충당금기준변경(김정윤대리)" xfId="366" xr:uid="{00000000-0005-0000-0000-0000691F0000}"/>
    <cellStyle name="Ç¥ÁØ_laroux_1_충당금기준변경(김정윤대리)" xfId="367" xr:uid="{00000000-0005-0000-0000-00006A1F0000}"/>
    <cellStyle name="C￥AØ_laroux_2" xfId="372" xr:uid="{00000000-0005-0000-0000-00006B1F0000}"/>
    <cellStyle name="Ç¥ÁØ_laroux_2" xfId="373" xr:uid="{00000000-0005-0000-0000-00006C1F0000}"/>
    <cellStyle name="C￥AØ_laroux_3" xfId="374" xr:uid="{00000000-0005-0000-0000-00006D1F0000}"/>
    <cellStyle name="Ç¥ÁØ_laroux_3" xfId="375" xr:uid="{00000000-0005-0000-0000-00006E1F0000}"/>
    <cellStyle name="C￥AØ_laroux_4" xfId="376" xr:uid="{00000000-0005-0000-0000-00006F1F0000}"/>
    <cellStyle name="Ç¥ÁØ_laroux_4" xfId="377" xr:uid="{00000000-0005-0000-0000-0000701F0000}"/>
    <cellStyle name="C￥AØ_laroux_5" xfId="378" xr:uid="{00000000-0005-0000-0000-0000711F0000}"/>
    <cellStyle name="Ç¥ÁØ_laroux_5" xfId="379" xr:uid="{00000000-0005-0000-0000-0000721F0000}"/>
    <cellStyle name="C￥AØ_º?°æ(AOA¾)" xfId="380" xr:uid="{00000000-0005-0000-0000-0000731F0000}"/>
    <cellStyle name="Ç¥ÁØ_º¸°í¾ç½Ä" xfId="381" xr:uid="{00000000-0005-0000-0000-0000741F0000}"/>
    <cellStyle name="C￥AØ_º¸°i¾c½A_1" xfId="382" xr:uid="{00000000-0005-0000-0000-0000751F0000}"/>
    <cellStyle name="Ç¥ÁØ_º¸°í¾ç½Ä_1" xfId="383" xr:uid="{00000000-0005-0000-0000-0000761F0000}"/>
    <cellStyle name="C￥AØ_º¸°i¾c½A_2" xfId="384" xr:uid="{00000000-0005-0000-0000-0000771F0000}"/>
    <cellStyle name="Ç¥ÁØ_º¸°í¾ç½Ä_2" xfId="385" xr:uid="{00000000-0005-0000-0000-0000781F0000}"/>
    <cellStyle name="C￥AØ_º¸°i¾c½A_2_I.판관비추정치와 실적치를 대입시 수익성 비교" xfId="386" xr:uid="{00000000-0005-0000-0000-0000791F0000}"/>
    <cellStyle name="Ç¥ÁØ_º¸°í¾ç½Ä_2_I.판관비추정치와 실적치를 대입시 수익성 비교" xfId="387" xr:uid="{00000000-0005-0000-0000-00007A1F0000}"/>
    <cellStyle name="C￥AØ_º¸°i¾c½A_2_TKB-보고서" xfId="388" xr:uid="{00000000-0005-0000-0000-00007B1F0000}"/>
    <cellStyle name="Ç¥ÁØ_º¸°í¾ç½Ä_2_TKB-보고서" xfId="389" xr:uid="{00000000-0005-0000-0000-00007C1F0000}"/>
    <cellStyle name="C￥AØ_º¸°i¾c½A_º¸°i¾c½A" xfId="390" xr:uid="{00000000-0005-0000-0000-00007D1F0000}"/>
    <cellStyle name="Ç¥ÁØ_º¸°í¾ç½Ä_º¸°í¾ç½Ä" xfId="391" xr:uid="{00000000-0005-0000-0000-00007E1F0000}"/>
    <cellStyle name="C￥AØ_º¸°i¾c½A_º¸°i¾c½A_I.판관비추정치와 실적치를 대입시 수익성 비교" xfId="392" xr:uid="{00000000-0005-0000-0000-00007F1F0000}"/>
    <cellStyle name="Ç¥ÁØ_º¸°í¾ç½Ä_º¸°í¾ç½Ä_I.판관비추정치와 실적치를 대입시 수익성 비교" xfId="393" xr:uid="{00000000-0005-0000-0000-0000801F0000}"/>
    <cellStyle name="C￥AØ_º¸°i¾c½A_º¸°i¾c½A_TKB-보고서" xfId="394" xr:uid="{00000000-0005-0000-0000-0000811F0000}"/>
    <cellStyle name="Ç¥ÁØ_º¸°í¾ç½Ä_º¸°í¾ç½Ä_TKB-보고서" xfId="395" xr:uid="{00000000-0005-0000-0000-0000821F0000}"/>
    <cellStyle name="C￥AØ_ºn¿e±aAØ" xfId="396" xr:uid="{00000000-0005-0000-0000-0000831F0000}"/>
    <cellStyle name="Ç¥ÁØ_Sheet1" xfId="397" xr:uid="{00000000-0005-0000-0000-0000841F0000}"/>
    <cellStyle name="C￥AØ_Sheet1 (2)" xfId="398" xr:uid="{00000000-0005-0000-0000-0000851F0000}"/>
    <cellStyle name="Ç¥ÁØ_Sheet1_¿µ¾÷ÇöÈ² " xfId="399" xr:uid="{00000000-0005-0000-0000-0000861F0000}"/>
    <cellStyle name="C￥AØ_Sheet1_¿μ¾÷CoE² " xfId="400" xr:uid="{00000000-0005-0000-0000-0000871F0000}"/>
    <cellStyle name="Ç¥ÁØ_Sheet1_0N-HANDLING " xfId="401" xr:uid="{00000000-0005-0000-0000-0000881F0000}"/>
    <cellStyle name="C￥AØ_Sheet1_Ay°eC￥(2¿u) " xfId="402" xr:uid="{00000000-0005-0000-0000-0000891F0000}"/>
    <cellStyle name="Ç¥ÁØ_Sheet1_Áý°èÇ¥(2¿ù) " xfId="403" xr:uid="{00000000-0005-0000-0000-00008A1F0000}"/>
    <cellStyle name="C￥AØ_Sheet1_Ay°eC￥(2¿u) _0310추정손익" xfId="404" xr:uid="{00000000-0005-0000-0000-00008B1F0000}"/>
    <cellStyle name="Ç¥ÁØ_Sheet1_Áý°èÇ¥(2¿ù) _0310추정손익" xfId="405" xr:uid="{00000000-0005-0000-0000-00008C1F0000}"/>
    <cellStyle name="C￥AØ_Sheet1_Ay°eC￥(2¿u) _계열사현황" xfId="406" xr:uid="{00000000-0005-0000-0000-00008D1F0000}"/>
    <cellStyle name="Ç¥ÁØ_Sheet1_Áý°èÇ¥(2¿ù) _계열사현황" xfId="407" xr:uid="{00000000-0005-0000-0000-00008E1F0000}"/>
    <cellStyle name="C￥AØ_Sheet1_Ay°eC￥(2¿u) _사장단회의(1월)(1)" xfId="408" xr:uid="{00000000-0005-0000-0000-00008F1F0000}"/>
    <cellStyle name="Ç¥ÁØ_Sheet1_Áý°èÇ¥(2¿ù) _사장단회의(1월)(1)" xfId="409" xr:uid="{00000000-0005-0000-0000-0000901F0000}"/>
    <cellStyle name="C￥AØ_Sheet1_Ay°eC￥(2¿u) _손익보고서(9월재수정)" xfId="410" xr:uid="{00000000-0005-0000-0000-0000911F0000}"/>
    <cellStyle name="Ç¥ÁØ_Sheet1_Áý°èÇ¥(2¿ù) _손익보고서(9월재수정)" xfId="411" xr:uid="{00000000-0005-0000-0000-0000921F0000}"/>
    <cellStyle name="C￥AØ_Sheet1_Ay°eC￥(2¿u) _엠코현황보고4(유회장님)" xfId="412" xr:uid="{00000000-0005-0000-0000-0000931F0000}"/>
    <cellStyle name="Ç¥ÁØ_Sheet1_Áý°èÇ¥(2¿ù) _엠코현황보고4(유회장님)" xfId="413" xr:uid="{00000000-0005-0000-0000-0000941F0000}"/>
    <cellStyle name="C￥AØ_Sheet1_Ay°eC￥(2¿u) _재무팀종합" xfId="414" xr:uid="{00000000-0005-0000-0000-0000951F0000}"/>
    <cellStyle name="Ç¥ÁØ_Sheet1_Áý°èÇ¥(2¿ù) _재무팀종합" xfId="415" xr:uid="{00000000-0005-0000-0000-0000961F0000}"/>
    <cellStyle name="Calc Currency (0)" xfId="416" xr:uid="{00000000-0005-0000-0000-0000971F0000}"/>
    <cellStyle name="Calc Currency (0) 2" xfId="417" xr:uid="{00000000-0005-0000-0000-0000981F0000}"/>
    <cellStyle name="Calc Currency (0) 3" xfId="1038" xr:uid="{00000000-0005-0000-0000-0000991F0000}"/>
    <cellStyle name="category" xfId="418" xr:uid="{00000000-0005-0000-0000-00009A1F0000}"/>
    <cellStyle name="category 2" xfId="1039" xr:uid="{00000000-0005-0000-0000-00009B1F0000}"/>
    <cellStyle name="ⓒo" xfId="419" xr:uid="{00000000-0005-0000-0000-00009C1F0000}"/>
    <cellStyle name="ⓒo 2" xfId="1040" xr:uid="{00000000-0005-0000-0000-00009D1F0000}"/>
    <cellStyle name="Çõ»ê" xfId="420" xr:uid="{00000000-0005-0000-0000-00009E1F0000}"/>
    <cellStyle name="Çõ»ê 2" xfId="1041" xr:uid="{00000000-0005-0000-0000-00009F1F0000}"/>
    <cellStyle name="columns_array" xfId="421" xr:uid="{00000000-0005-0000-0000-0000A01F0000}"/>
    <cellStyle name="Comma" xfId="423" xr:uid="{00000000-0005-0000-0000-0000A11F0000}"/>
    <cellStyle name="Comma [0]" xfId="424" xr:uid="{00000000-0005-0000-0000-0000A21F0000}"/>
    <cellStyle name="Comma [0] 2" xfId="1043" xr:uid="{00000000-0005-0000-0000-0000A31F0000}"/>
    <cellStyle name="Comma 10" xfId="318" xr:uid="{00000000-0005-0000-0000-0000A41F0000}"/>
    <cellStyle name="Comma 2" xfId="1042" xr:uid="{00000000-0005-0000-0000-0000A51F0000}"/>
    <cellStyle name="Comma 3" xfId="1523" xr:uid="{00000000-0005-0000-0000-0000A61F0000}"/>
    <cellStyle name="Comma 4" xfId="1947" xr:uid="{00000000-0005-0000-0000-0000A71F0000}"/>
    <cellStyle name="Comma 5" xfId="2371" xr:uid="{00000000-0005-0000-0000-0000A81F0000}"/>
    <cellStyle name="Comma 6" xfId="2795" xr:uid="{00000000-0005-0000-0000-0000A91F0000}"/>
    <cellStyle name="Comma 7" xfId="3219" xr:uid="{00000000-0005-0000-0000-0000AA1F0000}"/>
    <cellStyle name="Comma 8" xfId="3643" xr:uid="{00000000-0005-0000-0000-0000AB1F0000}"/>
    <cellStyle name="Comma 9" xfId="4060" xr:uid="{00000000-0005-0000-0000-0000AC1F0000}"/>
    <cellStyle name="comma zerodec" xfId="425" xr:uid="{00000000-0005-0000-0000-0000AD1F0000}"/>
    <cellStyle name="comma zerodec 2" xfId="426" xr:uid="{00000000-0005-0000-0000-0000AE1F0000}"/>
    <cellStyle name="comma zerodec 3" xfId="1044" xr:uid="{00000000-0005-0000-0000-0000AF1F0000}"/>
    <cellStyle name="Comma_ SG&amp;A Bridge " xfId="427" xr:uid="{00000000-0005-0000-0000-0000B01F0000}"/>
    <cellStyle name="Comma0" xfId="428" xr:uid="{00000000-0005-0000-0000-0000B11F0000}"/>
    <cellStyle name="Comm뼬_E&amp;ONW2" xfId="422" xr:uid="{00000000-0005-0000-0000-0000B21F0000}"/>
    <cellStyle name="Copied" xfId="429" xr:uid="{00000000-0005-0000-0000-0000B31F0000}"/>
    <cellStyle name="Copied 2" xfId="1045" xr:uid="{00000000-0005-0000-0000-0000B41F0000}"/>
    <cellStyle name="Curren?_x0012_퐀_x0017_?" xfId="430" xr:uid="{00000000-0005-0000-0000-0000B51F0000}"/>
    <cellStyle name="Curren?_x0012_퐀_x0017_? 2" xfId="1046" xr:uid="{00000000-0005-0000-0000-0000B61F0000}"/>
    <cellStyle name="Currency" xfId="431" xr:uid="{00000000-0005-0000-0000-0000B71F0000}"/>
    <cellStyle name="Currency [0]" xfId="432" xr:uid="{00000000-0005-0000-0000-0000B81F0000}"/>
    <cellStyle name="Currency [0] 2" xfId="433" xr:uid="{00000000-0005-0000-0000-0000B91F0000}"/>
    <cellStyle name="Currency [0] 3" xfId="1048" xr:uid="{00000000-0005-0000-0000-0000BA1F0000}"/>
    <cellStyle name="Currency [0]შQ3 FY96_재고관리 _2000년 인원운용 계획" xfId="434" xr:uid="{00000000-0005-0000-0000-0000BB1F0000}"/>
    <cellStyle name="Currency 10" xfId="3649" xr:uid="{00000000-0005-0000-0000-0000BC1F0000}"/>
    <cellStyle name="Currency 11" xfId="4061" xr:uid="{00000000-0005-0000-0000-0000BD1F0000}"/>
    <cellStyle name="Currency 12" xfId="319" xr:uid="{00000000-0005-0000-0000-0000BE1F0000}"/>
    <cellStyle name="Currency 2" xfId="435" xr:uid="{00000000-0005-0000-0000-0000BF1F0000}"/>
    <cellStyle name="Currency 3" xfId="436" xr:uid="{00000000-0005-0000-0000-0000C01F0000}"/>
    <cellStyle name="Currency 4" xfId="1047" xr:uid="{00000000-0005-0000-0000-0000C11F0000}"/>
    <cellStyle name="Currency 5" xfId="1529" xr:uid="{00000000-0005-0000-0000-0000C21F0000}"/>
    <cellStyle name="Currency 6" xfId="1953" xr:uid="{00000000-0005-0000-0000-0000C31F0000}"/>
    <cellStyle name="Currency 7" xfId="2377" xr:uid="{00000000-0005-0000-0000-0000C41F0000}"/>
    <cellStyle name="Currency 8" xfId="2801" xr:uid="{00000000-0005-0000-0000-0000C51F0000}"/>
    <cellStyle name="Currency 9" xfId="3225" xr:uid="{00000000-0005-0000-0000-0000C61F0000}"/>
    <cellStyle name="currency-$" xfId="437" xr:uid="{00000000-0005-0000-0000-0000C71F0000}"/>
    <cellStyle name="currency-$ 2" xfId="438" xr:uid="{00000000-0005-0000-0000-0000C81F0000}"/>
    <cellStyle name="currency-$ 3" xfId="1049" xr:uid="{00000000-0005-0000-0000-0000C91F0000}"/>
    <cellStyle name="Currency_ SG&amp;A Bridge " xfId="439" xr:uid="{00000000-0005-0000-0000-0000CA1F0000}"/>
    <cellStyle name="Currency0" xfId="440" xr:uid="{00000000-0005-0000-0000-0000CB1F0000}"/>
    <cellStyle name="Currency1" xfId="441" xr:uid="{00000000-0005-0000-0000-0000CC1F0000}"/>
    <cellStyle name="Currency1 2" xfId="442" xr:uid="{00000000-0005-0000-0000-0000CD1F0000}"/>
    <cellStyle name="Currency1 3" xfId="1050" xr:uid="{00000000-0005-0000-0000-0000CE1F0000}"/>
    <cellStyle name="Date" xfId="443" xr:uid="{00000000-0005-0000-0000-0000CF1F0000}"/>
    <cellStyle name="Date 2" xfId="444" xr:uid="{00000000-0005-0000-0000-0000D01F0000}"/>
    <cellStyle name="Date 3" xfId="1051" xr:uid="{00000000-0005-0000-0000-0000D11F0000}"/>
    <cellStyle name="Dezimal [0]_laroux" xfId="445" xr:uid="{00000000-0005-0000-0000-0000D21F0000}"/>
    <cellStyle name="Dezimal_laroux" xfId="446" xr:uid="{00000000-0005-0000-0000-0000D31F0000}"/>
    <cellStyle name="Dollar (zero dec)" xfId="447" xr:uid="{00000000-0005-0000-0000-0000D41F0000}"/>
    <cellStyle name="Dollar (zero dec) 2" xfId="448" xr:uid="{00000000-0005-0000-0000-0000D51F0000}"/>
    <cellStyle name="Dollar (zero dec) 3" xfId="1052" xr:uid="{00000000-0005-0000-0000-0000D61F0000}"/>
    <cellStyle name="È­æó±âè£" xfId="449" xr:uid="{00000000-0005-0000-0000-0000D71F0000}"/>
    <cellStyle name="È­æó±âè£ 2" xfId="1053" xr:uid="{00000000-0005-0000-0000-0000D81F0000}"/>
    <cellStyle name="È­æó±âè£0" xfId="450" xr:uid="{00000000-0005-0000-0000-0000D91F0000}"/>
    <cellStyle name="È­æó±âè£0 2" xfId="1054" xr:uid="{00000000-0005-0000-0000-0000DA1F0000}"/>
    <cellStyle name="Entered" xfId="451" xr:uid="{00000000-0005-0000-0000-0000DB1F0000}"/>
    <cellStyle name="Entered 2" xfId="1055" xr:uid="{00000000-0005-0000-0000-0000DC1F0000}"/>
    <cellStyle name="Euro" xfId="452" xr:uid="{00000000-0005-0000-0000-0000DD1F0000}"/>
    <cellStyle name="F2" xfId="453" xr:uid="{00000000-0005-0000-0000-0000DE1F0000}"/>
    <cellStyle name="F2 2" xfId="454" xr:uid="{00000000-0005-0000-0000-0000DF1F0000}"/>
    <cellStyle name="F2 3" xfId="1056" xr:uid="{00000000-0005-0000-0000-0000E01F0000}"/>
    <cellStyle name="F3" xfId="455" xr:uid="{00000000-0005-0000-0000-0000E11F0000}"/>
    <cellStyle name="F3 2" xfId="456" xr:uid="{00000000-0005-0000-0000-0000E21F0000}"/>
    <cellStyle name="F3 3" xfId="1057" xr:uid="{00000000-0005-0000-0000-0000E31F0000}"/>
    <cellStyle name="F4" xfId="457" xr:uid="{00000000-0005-0000-0000-0000E41F0000}"/>
    <cellStyle name="F4 2" xfId="458" xr:uid="{00000000-0005-0000-0000-0000E51F0000}"/>
    <cellStyle name="F4 3" xfId="1058" xr:uid="{00000000-0005-0000-0000-0000E61F0000}"/>
    <cellStyle name="F5" xfId="459" xr:uid="{00000000-0005-0000-0000-0000E71F0000}"/>
    <cellStyle name="F5 2" xfId="460" xr:uid="{00000000-0005-0000-0000-0000E81F0000}"/>
    <cellStyle name="F5 3" xfId="1059" xr:uid="{00000000-0005-0000-0000-0000E91F0000}"/>
    <cellStyle name="F6" xfId="461" xr:uid="{00000000-0005-0000-0000-0000EA1F0000}"/>
    <cellStyle name="F6 2" xfId="462" xr:uid="{00000000-0005-0000-0000-0000EB1F0000}"/>
    <cellStyle name="F6 3" xfId="1060" xr:uid="{00000000-0005-0000-0000-0000EC1F0000}"/>
    <cellStyle name="F7" xfId="463" xr:uid="{00000000-0005-0000-0000-0000ED1F0000}"/>
    <cellStyle name="F7 2" xfId="464" xr:uid="{00000000-0005-0000-0000-0000EE1F0000}"/>
    <cellStyle name="F7 3" xfId="1061" xr:uid="{00000000-0005-0000-0000-0000EF1F0000}"/>
    <cellStyle name="F8" xfId="465" xr:uid="{00000000-0005-0000-0000-0000F01F0000}"/>
    <cellStyle name="F8 2" xfId="466" xr:uid="{00000000-0005-0000-0000-0000F11F0000}"/>
    <cellStyle name="F8 3" xfId="1062" xr:uid="{00000000-0005-0000-0000-0000F21F0000}"/>
    <cellStyle name="Fixed" xfId="467" xr:uid="{00000000-0005-0000-0000-0000F31F0000}"/>
    <cellStyle name="Fixed 2" xfId="468" xr:uid="{00000000-0005-0000-0000-0000F41F0000}"/>
    <cellStyle name="Fixed 3" xfId="1063" xr:uid="{00000000-0005-0000-0000-0000F51F0000}"/>
    <cellStyle name="Followed Hyperlink" xfId="469" xr:uid="{00000000-0005-0000-0000-0000F61F0000}"/>
    <cellStyle name="Grey" xfId="470" xr:uid="{00000000-0005-0000-0000-0000F71F0000}"/>
    <cellStyle name="Grey 2" xfId="1064" xr:uid="{00000000-0005-0000-0000-0000F81F0000}"/>
    <cellStyle name="H1" xfId="471" xr:uid="{00000000-0005-0000-0000-0000F91F0000}"/>
    <cellStyle name="H1 2" xfId="1065" xr:uid="{00000000-0005-0000-0000-0000FA1F0000}"/>
    <cellStyle name="H2" xfId="472" xr:uid="{00000000-0005-0000-0000-0000FB1F0000}"/>
    <cellStyle name="H2 2" xfId="1066" xr:uid="{00000000-0005-0000-0000-0000FC1F0000}"/>
    <cellStyle name="HEADER" xfId="473" xr:uid="{00000000-0005-0000-0000-0000FD1F0000}"/>
    <cellStyle name="HEADER 2" xfId="1067" xr:uid="{00000000-0005-0000-0000-0000FE1F0000}"/>
    <cellStyle name="Header1" xfId="474" xr:uid="{00000000-0005-0000-0000-0000FF1F0000}"/>
    <cellStyle name="Header1 2" xfId="1068" xr:uid="{00000000-0005-0000-0000-000000200000}"/>
    <cellStyle name="Header2" xfId="475" xr:uid="{00000000-0005-0000-0000-000001200000}"/>
    <cellStyle name="Header2 2" xfId="1069" xr:uid="{00000000-0005-0000-0000-000002200000}"/>
    <cellStyle name="Heading 1" xfId="476" xr:uid="{00000000-0005-0000-0000-000003200000}"/>
    <cellStyle name="Heading 2" xfId="477" xr:uid="{00000000-0005-0000-0000-000004200000}"/>
    <cellStyle name="Heading1" xfId="478" xr:uid="{00000000-0005-0000-0000-000005200000}"/>
    <cellStyle name="Heading1 2" xfId="479" xr:uid="{00000000-0005-0000-0000-000006200000}"/>
    <cellStyle name="Heading1 3" xfId="1070" xr:uid="{00000000-0005-0000-0000-000007200000}"/>
    <cellStyle name="Heading2" xfId="480" xr:uid="{00000000-0005-0000-0000-000008200000}"/>
    <cellStyle name="Heading2 2" xfId="481" xr:uid="{00000000-0005-0000-0000-000009200000}"/>
    <cellStyle name="Heading2 3" xfId="1071" xr:uid="{00000000-0005-0000-0000-00000A200000}"/>
    <cellStyle name="Helv8_PFD4.XLS" xfId="482" xr:uid="{00000000-0005-0000-0000-00000B200000}"/>
    <cellStyle name="Hyperlink" xfId="483" xr:uid="{00000000-0005-0000-0000-00000C200000}"/>
    <cellStyle name="Hyperlink 2" xfId="484" xr:uid="{00000000-0005-0000-0000-00000D200000}"/>
    <cellStyle name="Input [yellow]" xfId="485" xr:uid="{00000000-0005-0000-0000-00000E200000}"/>
    <cellStyle name="Input [yellow] 2" xfId="1072" xr:uid="{00000000-0005-0000-0000-00000F200000}"/>
    <cellStyle name="L`" xfId="486" xr:uid="{00000000-0005-0000-0000-000010200000}"/>
    <cellStyle name="L` 2" xfId="1073" xr:uid="{00000000-0005-0000-0000-000011200000}"/>
    <cellStyle name="Milliers [0]_AR1194" xfId="487" xr:uid="{00000000-0005-0000-0000-000012200000}"/>
    <cellStyle name="Milliers_AR1194" xfId="488" xr:uid="{00000000-0005-0000-0000-000013200000}"/>
    <cellStyle name="Model" xfId="489" xr:uid="{00000000-0005-0000-0000-000014200000}"/>
    <cellStyle name="Model 2" xfId="1074" xr:uid="{00000000-0005-0000-0000-000015200000}"/>
    <cellStyle name="Mon?aire [0]_AR1194" xfId="490" xr:uid="{00000000-0005-0000-0000-000016200000}"/>
    <cellStyle name="Mon?aire_AR1194" xfId="491" xr:uid="{00000000-0005-0000-0000-000017200000}"/>
    <cellStyle name="MS Proofing Tools" xfId="492" xr:uid="{00000000-0005-0000-0000-000018200000}"/>
    <cellStyle name="MS Proofing Tools 2" xfId="1075" xr:uid="{00000000-0005-0000-0000-000019200000}"/>
    <cellStyle name="no dec" xfId="493" xr:uid="{00000000-0005-0000-0000-00001A200000}"/>
    <cellStyle name="no dec 2" xfId="1076" xr:uid="{00000000-0005-0000-0000-00001B200000}"/>
    <cellStyle name="Normal - Style1" xfId="495" xr:uid="{00000000-0005-0000-0000-00001C200000}"/>
    <cellStyle name="Normal - Style1 2" xfId="496" xr:uid="{00000000-0005-0000-0000-00001D200000}"/>
    <cellStyle name="Normal - Style1 3" xfId="1078" xr:uid="{00000000-0005-0000-0000-00001E200000}"/>
    <cellStyle name="Normal - Style2" xfId="497" xr:uid="{00000000-0005-0000-0000-00001F200000}"/>
    <cellStyle name="Normal - Style2 2" xfId="1079" xr:uid="{00000000-0005-0000-0000-000020200000}"/>
    <cellStyle name="Normal - Style3" xfId="498" xr:uid="{00000000-0005-0000-0000-000021200000}"/>
    <cellStyle name="Normal - Style3 2" xfId="1080" xr:uid="{00000000-0005-0000-0000-000022200000}"/>
    <cellStyle name="Normal - Style4" xfId="499" xr:uid="{00000000-0005-0000-0000-000023200000}"/>
    <cellStyle name="Normal - Style4 2" xfId="1081" xr:uid="{00000000-0005-0000-0000-000024200000}"/>
    <cellStyle name="Normal - Style5" xfId="500" xr:uid="{00000000-0005-0000-0000-000025200000}"/>
    <cellStyle name="Normal - Style5 2" xfId="1082" xr:uid="{00000000-0005-0000-0000-000026200000}"/>
    <cellStyle name="Normal - Style6" xfId="501" xr:uid="{00000000-0005-0000-0000-000027200000}"/>
    <cellStyle name="Normal - Style6 2" xfId="1083" xr:uid="{00000000-0005-0000-0000-000028200000}"/>
    <cellStyle name="Normal - Style7" xfId="502" xr:uid="{00000000-0005-0000-0000-000029200000}"/>
    <cellStyle name="Normal - Style7 2" xfId="1084" xr:uid="{00000000-0005-0000-0000-00002A200000}"/>
    <cellStyle name="Normal - Style8" xfId="503" xr:uid="{00000000-0005-0000-0000-00002B200000}"/>
    <cellStyle name="Normal - Style8 2" xfId="1085" xr:uid="{00000000-0005-0000-0000-00002C200000}"/>
    <cellStyle name="Normal - 유형1" xfId="494" xr:uid="{00000000-0005-0000-0000-00002D200000}"/>
    <cellStyle name="Normal - 유형1 2" xfId="1077" xr:uid="{00000000-0005-0000-0000-00002E200000}"/>
    <cellStyle name="Normal_ SG&amp;A Bridge " xfId="504" xr:uid="{00000000-0005-0000-0000-00002F200000}"/>
    <cellStyle name="Œ…?æ맖?e [0.00]_laroux" xfId="505" xr:uid="{00000000-0005-0000-0000-000030200000}"/>
    <cellStyle name="Œ…?æ맖?e_laroux" xfId="506" xr:uid="{00000000-0005-0000-0000-000031200000}"/>
    <cellStyle name="Percent" xfId="507" xr:uid="{00000000-0005-0000-0000-000032200000}"/>
    <cellStyle name="Percent [2]" xfId="508" xr:uid="{00000000-0005-0000-0000-000033200000}"/>
    <cellStyle name="Percent [2] 2" xfId="1087" xr:uid="{00000000-0005-0000-0000-000034200000}"/>
    <cellStyle name="Percent 10" xfId="3697" xr:uid="{00000000-0005-0000-0000-000035200000}"/>
    <cellStyle name="Percent 11" xfId="4062" xr:uid="{00000000-0005-0000-0000-000036200000}"/>
    <cellStyle name="Percent 12" xfId="320" xr:uid="{00000000-0005-0000-0000-000037200000}"/>
    <cellStyle name="Percent 2" xfId="509" xr:uid="{00000000-0005-0000-0000-000038200000}"/>
    <cellStyle name="Percent 3" xfId="510" xr:uid="{00000000-0005-0000-0000-000039200000}"/>
    <cellStyle name="Percent 4" xfId="1086" xr:uid="{00000000-0005-0000-0000-00003A200000}"/>
    <cellStyle name="Percent 5" xfId="1577" xr:uid="{00000000-0005-0000-0000-00003B200000}"/>
    <cellStyle name="Percent 6" xfId="2001" xr:uid="{00000000-0005-0000-0000-00003C200000}"/>
    <cellStyle name="Percent 7" xfId="2425" xr:uid="{00000000-0005-0000-0000-00003D200000}"/>
    <cellStyle name="Percent 8" xfId="2849" xr:uid="{00000000-0005-0000-0000-00003E200000}"/>
    <cellStyle name="Percent 9" xfId="3273" xr:uid="{00000000-0005-0000-0000-00003F200000}"/>
    <cellStyle name="Percent_계수대로" xfId="511" xr:uid="{00000000-0005-0000-0000-000040200000}"/>
    <cellStyle name="PERCENTAGE" xfId="512" xr:uid="{00000000-0005-0000-0000-000041200000}"/>
    <cellStyle name="RevList" xfId="513" xr:uid="{00000000-0005-0000-0000-000042200000}"/>
    <cellStyle name="RevList 2" xfId="1088" xr:uid="{00000000-0005-0000-0000-000043200000}"/>
    <cellStyle name="STANDARD" xfId="514" xr:uid="{00000000-0005-0000-0000-000044200000}"/>
    <cellStyle name="STD" xfId="515" xr:uid="{00000000-0005-0000-0000-000045200000}"/>
    <cellStyle name="STDF1" xfId="516" xr:uid="{00000000-0005-0000-0000-000046200000}"/>
    <cellStyle name="Sub" xfId="517" xr:uid="{00000000-0005-0000-0000-000047200000}"/>
    <cellStyle name="subhead" xfId="518" xr:uid="{00000000-0005-0000-0000-000048200000}"/>
    <cellStyle name="subhead 2" xfId="1089" xr:uid="{00000000-0005-0000-0000-000049200000}"/>
    <cellStyle name="Subtotal" xfId="519" xr:uid="{00000000-0005-0000-0000-00004A200000}"/>
    <cellStyle name="Subtotal 2" xfId="1090" xr:uid="{00000000-0005-0000-0000-00004B200000}"/>
    <cellStyle name="þ_x001d_ð'&amp;Oy?Hy9_x0008__x000f__x0007_æ_x0007__x0007__x0001__x0001_" xfId="520" xr:uid="{00000000-0005-0000-0000-00004C200000}"/>
    <cellStyle name="þ_x001d_ð'&amp;Oy?Hy9_x0008_E_x000c_￠ _x0007__x0001__x0001_" xfId="521" xr:uid="{00000000-0005-0000-0000-00004D200000}"/>
    <cellStyle name="Title" xfId="522" xr:uid="{00000000-0005-0000-0000-00004E200000}"/>
    <cellStyle name="title [1]" xfId="523" xr:uid="{00000000-0005-0000-0000-00004F200000}"/>
    <cellStyle name="title [1] 2" xfId="1092" xr:uid="{00000000-0005-0000-0000-000050200000}"/>
    <cellStyle name="title [2]" xfId="524" xr:uid="{00000000-0005-0000-0000-000051200000}"/>
    <cellStyle name="title [2] 2" xfId="1093" xr:uid="{00000000-0005-0000-0000-000052200000}"/>
    <cellStyle name="Title 10" xfId="3704" xr:uid="{00000000-0005-0000-0000-000053200000}"/>
    <cellStyle name="Title 11" xfId="4063" xr:uid="{00000000-0005-0000-0000-000054200000}"/>
    <cellStyle name="Title 12" xfId="321" xr:uid="{00000000-0005-0000-0000-000055200000}"/>
    <cellStyle name="Title 2" xfId="525" xr:uid="{00000000-0005-0000-0000-000056200000}"/>
    <cellStyle name="Title 3" xfId="526" xr:uid="{00000000-0005-0000-0000-000057200000}"/>
    <cellStyle name="Title 4" xfId="1091" xr:uid="{00000000-0005-0000-0000-000058200000}"/>
    <cellStyle name="Title 5" xfId="1584" xr:uid="{00000000-0005-0000-0000-000059200000}"/>
    <cellStyle name="Title 6" xfId="2008" xr:uid="{00000000-0005-0000-0000-00005A200000}"/>
    <cellStyle name="Title 7" xfId="2432" xr:uid="{00000000-0005-0000-0000-00005B200000}"/>
    <cellStyle name="Title 8" xfId="2856" xr:uid="{00000000-0005-0000-0000-00005C200000}"/>
    <cellStyle name="Title 9" xfId="3280" xr:uid="{00000000-0005-0000-0000-00005D200000}"/>
    <cellStyle name="Title2" xfId="527" xr:uid="{00000000-0005-0000-0000-00005E200000}"/>
    <cellStyle name="Total" xfId="528" xr:uid="{00000000-0005-0000-0000-00005F200000}"/>
    <cellStyle name="Total 2" xfId="529" xr:uid="{00000000-0005-0000-0000-000060200000}"/>
    <cellStyle name="Total 3" xfId="1094" xr:uid="{00000000-0005-0000-0000-000061200000}"/>
    <cellStyle name="UM" xfId="530" xr:uid="{00000000-0005-0000-0000-000062200000}"/>
    <cellStyle name="UM 2" xfId="1095" xr:uid="{00000000-0005-0000-0000-000063200000}"/>
    <cellStyle name="W?rung [0]_laroux" xfId="531" xr:uid="{00000000-0005-0000-0000-000064200000}"/>
    <cellStyle name="W?rung_laroux" xfId="532" xr:uid="{00000000-0005-0000-0000-000065200000}"/>
    <cellStyle name="ܪb♈Ƃܺb♬Ƃ݊b⚜Ƃݚb⛘Ƃݪb⧨Ƃݺb⨤Ƃފb⩔Ƃޚb⩸Ƃުb⪤Ƃ޺b ƂߊbÀƂߚbàƂߪbĄƂߺbĠƂࠊbļƂࠚbŘƂࠪbƄƂ࠺bƤƂࡊbǈƂ࡚b׌ƂࡪbװƂࡺb؜ƂࢊbشƂ࢚bٔƂࢪbǸƂࢺbȰƂ࣊bɤƂࣚbʠƂ࣪bːƂࣺbڄƂऊbڬƂचbۘƂपb۬Ƃऺb܄ƂॊbܜƂग़bܴƂ४b݌ƂॺbݤƂঊbݼƂচbఈƂপbఠƂ঺bసƂ৊b౐Ƃ৚b౴Ƃ৪bޔƂ৺bߌƂਊbߠƂਚb߰ƂਪbࠄƂ਺bಠƂ੊bರƂਗ਼bೀƂ੪b೜Ƃ੺b೴Ƃઊb唔Ƃચb唬Ƃપb啀Ƃ઺b啐Ƃ૊b啨Ƃ૚bഄƂ૪bരƂૺbൔƂଊb൰Ƃଚb඘" xfId="533" xr:uid="{00000000-0005-0000-0000-000066200000}"/>
    <cellStyle name="|?ドE" xfId="1880" xr:uid="{00000000-0005-0000-0000-000067200000}"/>
    <cellStyle name="검증" xfId="1678" xr:uid="{00000000-0005-0000-0000-000068200000}"/>
    <cellStyle name="고정소숫점" xfId="1679" xr:uid="{00000000-0005-0000-0000-000069200000}"/>
    <cellStyle name="고정소숫점 2" xfId="1680" xr:uid="{00000000-0005-0000-0000-00006A200000}"/>
    <cellStyle name="고정출력1" xfId="1681" xr:uid="{00000000-0005-0000-0000-00006B200000}"/>
    <cellStyle name="고정출력1 2" xfId="1682" xr:uid="{00000000-0005-0000-0000-00006C200000}"/>
    <cellStyle name="고정출력2" xfId="1683" xr:uid="{00000000-0005-0000-0000-00006D200000}"/>
    <cellStyle name="고정출력2 2" xfId="1684" xr:uid="{00000000-0005-0000-0000-00006E200000}"/>
    <cellStyle name="공사원가계산서(조경)" xfId="1685" xr:uid="{00000000-0005-0000-0000-00006F200000}"/>
    <cellStyle name="咬訌裝?INCOM1" xfId="1686" xr:uid="{00000000-0005-0000-0000-000070200000}"/>
    <cellStyle name="咬訌裝?INCOM10" xfId="1687" xr:uid="{00000000-0005-0000-0000-000071200000}"/>
    <cellStyle name="咬訌裝?INCOM2" xfId="1688" xr:uid="{00000000-0005-0000-0000-000072200000}"/>
    <cellStyle name="咬訌裝?INCOM3" xfId="1689" xr:uid="{00000000-0005-0000-0000-000073200000}"/>
    <cellStyle name="咬訌裝?INCOM4" xfId="1690" xr:uid="{00000000-0005-0000-0000-000074200000}"/>
    <cellStyle name="咬訌裝?INCOM5" xfId="1691" xr:uid="{00000000-0005-0000-0000-000075200000}"/>
    <cellStyle name="咬訌裝?INCOM6" xfId="1692" xr:uid="{00000000-0005-0000-0000-000076200000}"/>
    <cellStyle name="咬訌裝?INCOM7" xfId="1693" xr:uid="{00000000-0005-0000-0000-000077200000}"/>
    <cellStyle name="咬訌裝?INCOM8" xfId="1694" xr:uid="{00000000-0005-0000-0000-000078200000}"/>
    <cellStyle name="咬訌裝?INCOM9" xfId="1695" xr:uid="{00000000-0005-0000-0000-000079200000}"/>
    <cellStyle name="咬訌裝?PRIB11" xfId="1696" xr:uid="{00000000-0005-0000-0000-00007A200000}"/>
    <cellStyle name="금액" xfId="1697" xr:uid="{00000000-0005-0000-0000-00007B200000}"/>
    <cellStyle name="기계" xfId="1698" xr:uid="{00000000-0005-0000-0000-00007C200000}"/>
    <cellStyle name="기본숫자" xfId="1699" xr:uid="{00000000-0005-0000-0000-00007D200000}"/>
    <cellStyle name="끼_x0001_?" xfId="1700" xr:uid="{00000000-0005-0000-0000-00007E200000}"/>
    <cellStyle name="날짜" xfId="1701" xr:uid="{00000000-0005-0000-0000-00007F200000}"/>
    <cellStyle name="날짜 2" xfId="1702" xr:uid="{00000000-0005-0000-0000-000080200000}"/>
    <cellStyle name="내역" xfId="1703" xr:uid="{00000000-0005-0000-0000-000081200000}"/>
    <cellStyle name="내역서" xfId="1704" xr:uid="{00000000-0005-0000-0000-000082200000}"/>
    <cellStyle name="내역서 2" xfId="1705" xr:uid="{00000000-0005-0000-0000-000083200000}"/>
    <cellStyle name="단위" xfId="1706" xr:uid="{00000000-0005-0000-0000-000084200000}"/>
    <cellStyle name="달러" xfId="1707" xr:uid="{00000000-0005-0000-0000-000085200000}"/>
    <cellStyle name="달러 2" xfId="1708" xr:uid="{00000000-0005-0000-0000-000086200000}"/>
    <cellStyle name="뒤에 오는 하이퍼링크" xfId="1709" xr:uid="{00000000-0005-0000-0000-000087200000}"/>
    <cellStyle name="뒤에 오는 하이퍼링크 2" xfId="1710" xr:uid="{00000000-0005-0000-0000-000088200000}"/>
    <cellStyle name="뒤에 오는 하이퍼링크_2001 가로수 식재공사" xfId="540" xr:uid="{00000000-0005-0000-0000-000089200000}"/>
    <cellStyle name="똿뗦먛귟 [0.00]_laroux" xfId="1711" xr:uid="{00000000-0005-0000-0000-00008A200000}"/>
    <cellStyle name="똿뗦먛귟_laroux" xfId="1712" xr:uid="{00000000-0005-0000-0000-00008B200000}"/>
    <cellStyle name="메시지" xfId="1713" xr:uid="{00000000-0005-0000-0000-00008C200000}"/>
    <cellStyle name="믅됞 [0.00]_laroux" xfId="1714" xr:uid="{00000000-0005-0000-0000-00008D200000}"/>
    <cellStyle name="믅됞_laroux" xfId="1715" xr:uid="{00000000-0005-0000-0000-00008E200000}"/>
    <cellStyle name="배분" xfId="1716" xr:uid="{00000000-0005-0000-0000-00008F200000}"/>
    <cellStyle name="백" xfId="1717" xr:uid="{00000000-0005-0000-0000-000090200000}"/>
    <cellStyle name="백 2" xfId="1718" xr:uid="{00000000-0005-0000-0000-000091200000}"/>
    <cellStyle name="백_MASTER공정표(Rev.0)" xfId="1733" xr:uid="{00000000-0005-0000-0000-000092200000}"/>
    <cellStyle name="백_MASTER공정표(Rev.2)" xfId="1734" xr:uid="{00000000-0005-0000-0000-000093200000}"/>
    <cellStyle name="백_도로" xfId="1719" xr:uid="{00000000-0005-0000-0000-000094200000}"/>
    <cellStyle name="백_부대초안" xfId="1720" xr:uid="{00000000-0005-0000-0000-000095200000}"/>
    <cellStyle name="백_부대초안_견적의뢰" xfId="1721" xr:uid="{00000000-0005-0000-0000-000096200000}"/>
    <cellStyle name="백_부대초안_김포투찰" xfId="1722" xr:uid="{00000000-0005-0000-0000-000097200000}"/>
    <cellStyle name="백_부대초안_김포투찰_견적의뢰" xfId="1723" xr:uid="{00000000-0005-0000-0000-000098200000}"/>
    <cellStyle name="백_원가관리1" xfId="1724" xr:uid="{00000000-0005-0000-0000-000099200000}"/>
    <cellStyle name="백_원가관리1_MASTER공정표(Rev.0)" xfId="1725" xr:uid="{00000000-0005-0000-0000-00009A200000}"/>
    <cellStyle name="백_원가관리1_MASTER공정표(Rev.2)" xfId="1726" xr:uid="{00000000-0005-0000-0000-00009B200000}"/>
    <cellStyle name="백_토목내역서" xfId="1727" xr:uid="{00000000-0005-0000-0000-00009C200000}"/>
    <cellStyle name="백_토목내역서_도로" xfId="1728" xr:uid="{00000000-0005-0000-0000-00009D200000}"/>
    <cellStyle name="백_토목내역서_부대초안" xfId="1729" xr:uid="{00000000-0005-0000-0000-00009E200000}"/>
    <cellStyle name="백_토목내역서_부대초안_견적의뢰" xfId="1730" xr:uid="{00000000-0005-0000-0000-00009F200000}"/>
    <cellStyle name="백_토목내역서_부대초안_김포투찰" xfId="1731" xr:uid="{00000000-0005-0000-0000-0000A0200000}"/>
    <cellStyle name="백_토목내역서_부대초안_김포투찰_견적의뢰" xfId="1732" xr:uid="{00000000-0005-0000-0000-0000A1200000}"/>
    <cellStyle name="백분율" xfId="535" builtinId="5"/>
    <cellStyle name="백분율 [0]" xfId="1735" xr:uid="{00000000-0005-0000-0000-0000A3200000}"/>
    <cellStyle name="백분율 [2]" xfId="1736" xr:uid="{00000000-0005-0000-0000-0000A4200000}"/>
    <cellStyle name="백분율 10" xfId="537" xr:uid="{00000000-0005-0000-0000-0000A5200000}"/>
    <cellStyle name="백분율 11" xfId="547" xr:uid="{00000000-0005-0000-0000-0000A6200000}"/>
    <cellStyle name="백분율 12" xfId="536" xr:uid="{00000000-0005-0000-0000-0000A7200000}"/>
    <cellStyle name="백분율 2" xfId="1737" xr:uid="{00000000-0005-0000-0000-0000A8200000}"/>
    <cellStyle name="백분율 2 2" xfId="1738" xr:uid="{00000000-0005-0000-0000-0000A9200000}"/>
    <cellStyle name="백분율 3" xfId="1739" xr:uid="{00000000-0005-0000-0000-0000AA200000}"/>
    <cellStyle name="백분율 4" xfId="541" xr:uid="{00000000-0005-0000-0000-0000AB200000}"/>
    <cellStyle name="백분율 5" xfId="544" xr:uid="{00000000-0005-0000-0000-0000AC200000}"/>
    <cellStyle name="백분율 6" xfId="539" xr:uid="{00000000-0005-0000-0000-0000AD200000}"/>
    <cellStyle name="백분율 7" xfId="545" xr:uid="{00000000-0005-0000-0000-0000AE200000}"/>
    <cellStyle name="백분율 8" xfId="538" xr:uid="{00000000-0005-0000-0000-0000AF200000}"/>
    <cellStyle name="백분율 9" xfId="546" xr:uid="{00000000-0005-0000-0000-0000B0200000}"/>
    <cellStyle name="백분율［△1］" xfId="1740" xr:uid="{00000000-0005-0000-0000-0000B1200000}"/>
    <cellStyle name="백분율［△2］" xfId="1741" xr:uid="{00000000-0005-0000-0000-0000B2200000}"/>
    <cellStyle name="보고서_우일수산" xfId="1742" xr:uid="{00000000-0005-0000-0000-0000B3200000}"/>
    <cellStyle name="뷭?_?긚??_1" xfId="1743" xr:uid="{00000000-0005-0000-0000-0000B4200000}"/>
    <cellStyle name="빨강" xfId="1744" xr:uid="{00000000-0005-0000-0000-0000B5200000}"/>
    <cellStyle name="常规_cs802" xfId="1745" xr:uid="{00000000-0005-0000-0000-0000B6200000}"/>
    <cellStyle name="선택영역의 가운데로" xfId="1746" xr:uid="{00000000-0005-0000-0000-0000B7200000}"/>
    <cellStyle name="설계서" xfId="1747" xr:uid="{00000000-0005-0000-0000-0000B8200000}"/>
    <cellStyle name="설계서-내용" xfId="1748" xr:uid="{00000000-0005-0000-0000-0000B9200000}"/>
    <cellStyle name="설계서-내용-소수점" xfId="1749" xr:uid="{00000000-0005-0000-0000-0000BA200000}"/>
    <cellStyle name="설계서-내용-우" xfId="1750" xr:uid="{00000000-0005-0000-0000-0000BB200000}"/>
    <cellStyle name="설계서-내용-좌" xfId="1751" xr:uid="{00000000-0005-0000-0000-0000BC200000}"/>
    <cellStyle name="설계서-소제목" xfId="1752" xr:uid="{00000000-0005-0000-0000-0000BD200000}"/>
    <cellStyle name="설계서-타이틀" xfId="1753" xr:uid="{00000000-0005-0000-0000-0000BE200000}"/>
    <cellStyle name="설계서-항목" xfId="1754" xr:uid="{00000000-0005-0000-0000-0000BF200000}"/>
    <cellStyle name="수량" xfId="1755" xr:uid="{00000000-0005-0000-0000-0000C0200000}"/>
    <cellStyle name="숫자" xfId="1756" xr:uid="{00000000-0005-0000-0000-0000C1200000}"/>
    <cellStyle name="숫자 2" xfId="1757" xr:uid="{00000000-0005-0000-0000-0000C2200000}"/>
    <cellStyle name="숫자(R)" xfId="1758" xr:uid="{00000000-0005-0000-0000-0000C3200000}"/>
    <cellStyle name="숫자(R) 2" xfId="1759" xr:uid="{00000000-0005-0000-0000-0000C4200000}"/>
    <cellStyle name="쉼표 [0]" xfId="534" builtinId="6"/>
    <cellStyle name="쉼표 [0] 2" xfId="1760" xr:uid="{00000000-0005-0000-0000-0000C6200000}"/>
    <cellStyle name="쉼표 [0] 3" xfId="1761" xr:uid="{00000000-0005-0000-0000-0000C7200000}"/>
    <cellStyle name="쉼표 [0] 4" xfId="542" xr:uid="{00000000-0005-0000-0000-0000C8200000}"/>
    <cellStyle name="스타일 1" xfId="1762" xr:uid="{00000000-0005-0000-0000-0000C9200000}"/>
    <cellStyle name="스타일 1 2" xfId="1763" xr:uid="{00000000-0005-0000-0000-0000CA200000}"/>
    <cellStyle name="스타일 2" xfId="1764" xr:uid="{00000000-0005-0000-0000-0000CB200000}"/>
    <cellStyle name="스타일 3" xfId="1765" xr:uid="{00000000-0005-0000-0000-0000CC200000}"/>
    <cellStyle name="스타일 4" xfId="1766" xr:uid="{00000000-0005-0000-0000-0000CD200000}"/>
    <cellStyle name="안건회계법인" xfId="1767" xr:uid="{00000000-0005-0000-0000-0000CE200000}"/>
    <cellStyle name="원" xfId="1768" xr:uid="{00000000-0005-0000-0000-0000CF200000}"/>
    <cellStyle name="원 2" xfId="1769" xr:uid="{00000000-0005-0000-0000-0000D0200000}"/>
    <cellStyle name="유1" xfId="1770" xr:uid="{00000000-0005-0000-0000-0000D1200000}"/>
    <cellStyle name="유영" xfId="1771" xr:uid="{00000000-0005-0000-0000-0000D2200000}"/>
    <cellStyle name="자리수" xfId="1772" xr:uid="{00000000-0005-0000-0000-0000D3200000}"/>
    <cellStyle name="자리수 2" xfId="1773" xr:uid="{00000000-0005-0000-0000-0000D4200000}"/>
    <cellStyle name="자리수0" xfId="1774" xr:uid="{00000000-0005-0000-0000-0000D5200000}"/>
    <cellStyle name="자리수0 2" xfId="1775" xr:uid="{00000000-0005-0000-0000-0000D6200000}"/>
    <cellStyle name="적색" xfId="1776" xr:uid="{00000000-0005-0000-0000-0000D7200000}"/>
    <cellStyle name="제목" xfId="1777" xr:uid="{00000000-0005-0000-0000-0000D8200000}"/>
    <cellStyle name="제목 1(左)" xfId="1778" xr:uid="{00000000-0005-0000-0000-0000D9200000}"/>
    <cellStyle name="제목 1(中)" xfId="1779" xr:uid="{00000000-0005-0000-0000-0000DA200000}"/>
    <cellStyle name="제목[1 줄]" xfId="1780" xr:uid="{00000000-0005-0000-0000-0000DB200000}"/>
    <cellStyle name="제목[2줄 아래]" xfId="1781" xr:uid="{00000000-0005-0000-0000-0000DC200000}"/>
    <cellStyle name="제목[2줄 위]" xfId="1782" xr:uid="{00000000-0005-0000-0000-0000DD200000}"/>
    <cellStyle name="제목1" xfId="1783" xr:uid="{00000000-0005-0000-0000-0000DE200000}"/>
    <cellStyle name="제목2" xfId="1784" xr:uid="{00000000-0005-0000-0000-0000DF200000}"/>
    <cellStyle name="지정되지 않음" xfId="1785" xr:uid="{00000000-0005-0000-0000-0000E0200000}"/>
    <cellStyle name="코드" xfId="1786" xr:uid="{00000000-0005-0000-0000-0000E1200000}"/>
    <cellStyle name="콤" xfId="1787" xr:uid="{00000000-0005-0000-0000-0000E2200000}"/>
    <cellStyle name="콤 2" xfId="1788" xr:uid="{00000000-0005-0000-0000-0000E3200000}"/>
    <cellStyle name="콤? [0]" xfId="1789" xr:uid="{00000000-0005-0000-0000-0000E4200000}"/>
    <cellStyle name="콤_MASTER공정표(Rev.0)" xfId="1804" xr:uid="{00000000-0005-0000-0000-0000E5200000}"/>
    <cellStyle name="콤_MASTER공정표(Rev.2)" xfId="1805" xr:uid="{00000000-0005-0000-0000-0000E6200000}"/>
    <cellStyle name="콤_도로" xfId="1790" xr:uid="{00000000-0005-0000-0000-0000E7200000}"/>
    <cellStyle name="콤_부대초안" xfId="1791" xr:uid="{00000000-0005-0000-0000-0000E8200000}"/>
    <cellStyle name="콤_부대초안_견적의뢰" xfId="1792" xr:uid="{00000000-0005-0000-0000-0000E9200000}"/>
    <cellStyle name="콤_부대초안_김포투찰" xfId="1793" xr:uid="{00000000-0005-0000-0000-0000EA200000}"/>
    <cellStyle name="콤_부대초안_김포투찰_견적의뢰" xfId="1794" xr:uid="{00000000-0005-0000-0000-0000EB200000}"/>
    <cellStyle name="콤_원가관리1" xfId="1795" xr:uid="{00000000-0005-0000-0000-0000EC200000}"/>
    <cellStyle name="콤_원가관리1_MASTER공정표(Rev.0)" xfId="1796" xr:uid="{00000000-0005-0000-0000-0000ED200000}"/>
    <cellStyle name="콤_원가관리1_MASTER공정표(Rev.2)" xfId="1797" xr:uid="{00000000-0005-0000-0000-0000EE200000}"/>
    <cellStyle name="콤_토목내역서" xfId="1798" xr:uid="{00000000-0005-0000-0000-0000EF200000}"/>
    <cellStyle name="콤_토목내역서_도로" xfId="1799" xr:uid="{00000000-0005-0000-0000-0000F0200000}"/>
    <cellStyle name="콤_토목내역서_부대초안" xfId="1800" xr:uid="{00000000-0005-0000-0000-0000F1200000}"/>
    <cellStyle name="콤_토목내역서_부대초안_견적의뢰" xfId="1801" xr:uid="{00000000-0005-0000-0000-0000F2200000}"/>
    <cellStyle name="콤_토목내역서_부대초안_김포투찰" xfId="1802" xr:uid="{00000000-0005-0000-0000-0000F3200000}"/>
    <cellStyle name="콤_토목내역서_부대초안_김포투찰_견적의뢰" xfId="1803" xr:uid="{00000000-0005-0000-0000-0000F4200000}"/>
    <cellStyle name="콤냡?&lt;_x000f_$??: `1_1 " xfId="1806" xr:uid="{00000000-0005-0000-0000-0000F5200000}"/>
    <cellStyle name="콤마 [" xfId="1807" xr:uid="{00000000-0005-0000-0000-0000F6200000}"/>
    <cellStyle name="콤마 [ 2" xfId="1808" xr:uid="{00000000-0005-0000-0000-0000F7200000}"/>
    <cellStyle name="콤마 []" xfId="1809" xr:uid="{00000000-0005-0000-0000-0000F8200000}"/>
    <cellStyle name="콤마 [0]_  종  합  " xfId="1810" xr:uid="{00000000-0005-0000-0000-0000F9200000}"/>
    <cellStyle name="콤마 [2]" xfId="1811" xr:uid="{00000000-0005-0000-0000-0000FA200000}"/>
    <cellStyle name="콤마 [금액]" xfId="1812" xr:uid="{00000000-0005-0000-0000-0000FB200000}"/>
    <cellStyle name="콤마 [소수]" xfId="1813" xr:uid="{00000000-0005-0000-0000-0000FC200000}"/>
    <cellStyle name="콤마 [수량]" xfId="1814" xr:uid="{00000000-0005-0000-0000-0000FD200000}"/>
    <cellStyle name="콤마[0]" xfId="1815" xr:uid="{00000000-0005-0000-0000-0000FE200000}"/>
    <cellStyle name="콤마_  종  합  " xfId="1816" xr:uid="{00000000-0005-0000-0000-0000FF200000}"/>
    <cellStyle name="쾰화_증컿요인 (2(_자금운쇌 " xfId="1817" xr:uid="{00000000-0005-0000-0000-000000210000}"/>
    <cellStyle name="통" xfId="1818" xr:uid="{00000000-0005-0000-0000-000001210000}"/>
    <cellStyle name="통 2" xfId="1819" xr:uid="{00000000-0005-0000-0000-000002210000}"/>
    <cellStyle name="통_MASTER공정표(Rev.0)" xfId="1834" xr:uid="{00000000-0005-0000-0000-000003210000}"/>
    <cellStyle name="통_MASTER공정표(Rev.2)" xfId="1835" xr:uid="{00000000-0005-0000-0000-000004210000}"/>
    <cellStyle name="통_도로" xfId="1820" xr:uid="{00000000-0005-0000-0000-000005210000}"/>
    <cellStyle name="통_부대초안" xfId="1821" xr:uid="{00000000-0005-0000-0000-000006210000}"/>
    <cellStyle name="통_부대초안_견적의뢰" xfId="1822" xr:uid="{00000000-0005-0000-0000-000007210000}"/>
    <cellStyle name="통_부대초안_김포투찰" xfId="1823" xr:uid="{00000000-0005-0000-0000-000008210000}"/>
    <cellStyle name="통_부대초안_김포투찰_견적의뢰" xfId="1824" xr:uid="{00000000-0005-0000-0000-000009210000}"/>
    <cellStyle name="통_원가관리1" xfId="1825" xr:uid="{00000000-0005-0000-0000-00000A210000}"/>
    <cellStyle name="통_원가관리1_MASTER공정표(Rev.0)" xfId="1826" xr:uid="{00000000-0005-0000-0000-00000B210000}"/>
    <cellStyle name="통_원가관리1_MASTER공정표(Rev.2)" xfId="1827" xr:uid="{00000000-0005-0000-0000-00000C210000}"/>
    <cellStyle name="통_토목내역서" xfId="1828" xr:uid="{00000000-0005-0000-0000-00000D210000}"/>
    <cellStyle name="통_토목내역서_도로" xfId="1829" xr:uid="{00000000-0005-0000-0000-00000E210000}"/>
    <cellStyle name="통_토목내역서_부대초안" xfId="1830" xr:uid="{00000000-0005-0000-0000-00000F210000}"/>
    <cellStyle name="통_토목내역서_부대초안_견적의뢰" xfId="1831" xr:uid="{00000000-0005-0000-0000-000010210000}"/>
    <cellStyle name="통_토목내역서_부대초안_김포투찰" xfId="1832" xr:uid="{00000000-0005-0000-0000-000011210000}"/>
    <cellStyle name="통_토목내역서_부대초안_김포투찰_견적의뢰" xfId="1833" xr:uid="{00000000-0005-0000-0000-000012210000}"/>
    <cellStyle name="통T" xfId="1838" xr:uid="{00000000-0005-0000-0000-000013210000}"/>
    <cellStyle name="통화 [" xfId="1836" xr:uid="{00000000-0005-0000-0000-000014210000}"/>
    <cellStyle name="통화 [ 2" xfId="1837" xr:uid="{00000000-0005-0000-0000-000015210000}"/>
    <cellStyle name="튡" xfId="1839" xr:uid="{00000000-0005-0000-0000-000016210000}"/>
    <cellStyle name="트럭" xfId="1840" xr:uid="{00000000-0005-0000-0000-000017210000}"/>
    <cellStyle name="퍼센트" xfId="1841" xr:uid="{00000000-0005-0000-0000-000018210000}"/>
    <cellStyle name="퍼센트 2" xfId="1842" xr:uid="{00000000-0005-0000-0000-000019210000}"/>
    <cellStyle name="표" xfId="1843" xr:uid="{00000000-0005-0000-0000-00001A210000}"/>
    <cellStyle name="표 2" xfId="1844" xr:uid="{00000000-0005-0000-0000-00001B210000}"/>
    <cellStyle name="표_MASTER공정표(Rev.0)" xfId="1859" xr:uid="{00000000-0005-0000-0000-00001C210000}"/>
    <cellStyle name="표_MASTER공정표(Rev.2)" xfId="1860" xr:uid="{00000000-0005-0000-0000-00001D210000}"/>
    <cellStyle name="표_도로" xfId="1845" xr:uid="{00000000-0005-0000-0000-00001E210000}"/>
    <cellStyle name="표_부대초안" xfId="1846" xr:uid="{00000000-0005-0000-0000-00001F210000}"/>
    <cellStyle name="표_부대초안_견적의뢰" xfId="1847" xr:uid="{00000000-0005-0000-0000-000020210000}"/>
    <cellStyle name="표_부대초안_김포투찰" xfId="1848" xr:uid="{00000000-0005-0000-0000-000021210000}"/>
    <cellStyle name="표_부대초안_김포투찰_견적의뢰" xfId="1849" xr:uid="{00000000-0005-0000-0000-000022210000}"/>
    <cellStyle name="표_원가관리1" xfId="1850" xr:uid="{00000000-0005-0000-0000-000023210000}"/>
    <cellStyle name="표_원가관리1_MASTER공정표(Rev.0)" xfId="1851" xr:uid="{00000000-0005-0000-0000-000024210000}"/>
    <cellStyle name="표_원가관리1_MASTER공정표(Rev.2)" xfId="1852" xr:uid="{00000000-0005-0000-0000-000025210000}"/>
    <cellStyle name="표_토목내역서" xfId="1853" xr:uid="{00000000-0005-0000-0000-000026210000}"/>
    <cellStyle name="표_토목내역서_도로" xfId="1854" xr:uid="{00000000-0005-0000-0000-000027210000}"/>
    <cellStyle name="표_토목내역서_부대초안" xfId="1855" xr:uid="{00000000-0005-0000-0000-000028210000}"/>
    <cellStyle name="표_토목내역서_부대초안_견적의뢰" xfId="1856" xr:uid="{00000000-0005-0000-0000-000029210000}"/>
    <cellStyle name="표_토목내역서_부대초안_김포투찰" xfId="1857" xr:uid="{00000000-0005-0000-0000-00002A210000}"/>
    <cellStyle name="표_토목내역서_부대초안_김포투찰_견적의뢰" xfId="1858" xr:uid="{00000000-0005-0000-0000-00002B210000}"/>
    <cellStyle name="표머릿글(上)" xfId="1861" xr:uid="{00000000-0005-0000-0000-00002C210000}"/>
    <cellStyle name="표머릿글(中)" xfId="1862" xr:uid="{00000000-0005-0000-0000-00002D210000}"/>
    <cellStyle name="표머릿글(下)" xfId="1863" xr:uid="{00000000-0005-0000-0000-00002E210000}"/>
    <cellStyle name="표준" xfId="0" builtinId="0"/>
    <cellStyle name="표준 2" xfId="1864" xr:uid="{00000000-0005-0000-0000-000030210000}"/>
    <cellStyle name="표준 2 2" xfId="1865" xr:uid="{00000000-0005-0000-0000-000031210000}"/>
    <cellStyle name="표준 3" xfId="1866" xr:uid="{00000000-0005-0000-0000-000032210000}"/>
    <cellStyle name="표준 3 2" xfId="1867" xr:uid="{00000000-0005-0000-0000-000033210000}"/>
    <cellStyle name="표준 4" xfId="1868" xr:uid="{00000000-0005-0000-0000-000034210000}"/>
    <cellStyle name="標準_Akia(F）-8" xfId="1869" xr:uid="{00000000-0005-0000-0000-000035210000}"/>
    <cellStyle name="표준1" xfId="1870" xr:uid="{00000000-0005-0000-0000-000036210000}"/>
    <cellStyle name="표준2" xfId="1871" xr:uid="{00000000-0005-0000-0000-000037210000}"/>
    <cellStyle name="합계" xfId="1872" xr:uid="{00000000-0005-0000-0000-000038210000}"/>
    <cellStyle name="합산" xfId="1873" xr:uid="{00000000-0005-0000-0000-000039210000}"/>
    <cellStyle name="합산 2" xfId="1874" xr:uid="{00000000-0005-0000-0000-00003A210000}"/>
    <cellStyle name="화폐기호" xfId="1875" xr:uid="{00000000-0005-0000-0000-00003B210000}"/>
    <cellStyle name="화폐기호 2" xfId="1876" xr:uid="{00000000-0005-0000-0000-00003C210000}"/>
    <cellStyle name="화폐기호0" xfId="1877" xr:uid="{00000000-0005-0000-0000-00003D210000}"/>
    <cellStyle name="화폐기호0 2" xfId="1878" xr:uid="{00000000-0005-0000-0000-00003E210000}"/>
    <cellStyle name="확인" xfId="1879" xr:uid="{00000000-0005-0000-0000-00003F210000}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2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63" Type="http://schemas.openxmlformats.org/officeDocument/2006/relationships/externalLink" Target="externalLinks/externalLink58.xml"/><Relationship Id="rId84" Type="http://schemas.openxmlformats.org/officeDocument/2006/relationships/externalLink" Target="externalLinks/externalLink79.xml"/><Relationship Id="rId138" Type="http://schemas.openxmlformats.org/officeDocument/2006/relationships/externalLink" Target="externalLinks/externalLink133.xml"/><Relationship Id="rId159" Type="http://schemas.openxmlformats.org/officeDocument/2006/relationships/externalLink" Target="externalLinks/externalLink154.xml"/><Relationship Id="rId170" Type="http://schemas.openxmlformats.org/officeDocument/2006/relationships/externalLink" Target="externalLinks/externalLink165.xml"/><Relationship Id="rId107" Type="http://schemas.openxmlformats.org/officeDocument/2006/relationships/externalLink" Target="externalLinks/externalLink102.xml"/><Relationship Id="rId11" Type="http://schemas.openxmlformats.org/officeDocument/2006/relationships/externalLink" Target="externalLinks/externalLink6.xml"/><Relationship Id="rId32" Type="http://schemas.openxmlformats.org/officeDocument/2006/relationships/externalLink" Target="externalLinks/externalLink27.xml"/><Relationship Id="rId53" Type="http://schemas.openxmlformats.org/officeDocument/2006/relationships/externalLink" Target="externalLinks/externalLink48.xml"/><Relationship Id="rId74" Type="http://schemas.openxmlformats.org/officeDocument/2006/relationships/externalLink" Target="externalLinks/externalLink69.xml"/><Relationship Id="rId128" Type="http://schemas.openxmlformats.org/officeDocument/2006/relationships/externalLink" Target="externalLinks/externalLink123.xml"/><Relationship Id="rId149" Type="http://schemas.openxmlformats.org/officeDocument/2006/relationships/externalLink" Target="externalLinks/externalLink144.xml"/><Relationship Id="rId5" Type="http://schemas.openxmlformats.org/officeDocument/2006/relationships/worksheet" Target="worksheets/sheet5.xml"/><Relationship Id="rId95" Type="http://schemas.openxmlformats.org/officeDocument/2006/relationships/externalLink" Target="externalLinks/externalLink90.xml"/><Relationship Id="rId160" Type="http://schemas.openxmlformats.org/officeDocument/2006/relationships/externalLink" Target="externalLinks/externalLink155.xml"/><Relationship Id="rId22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38.xml"/><Relationship Id="rId64" Type="http://schemas.openxmlformats.org/officeDocument/2006/relationships/externalLink" Target="externalLinks/externalLink59.xml"/><Relationship Id="rId118" Type="http://schemas.openxmlformats.org/officeDocument/2006/relationships/externalLink" Target="externalLinks/externalLink113.xml"/><Relationship Id="rId139" Type="http://schemas.openxmlformats.org/officeDocument/2006/relationships/externalLink" Target="externalLinks/externalLink134.xml"/><Relationship Id="rId85" Type="http://schemas.openxmlformats.org/officeDocument/2006/relationships/externalLink" Target="externalLinks/externalLink80.xml"/><Relationship Id="rId150" Type="http://schemas.openxmlformats.org/officeDocument/2006/relationships/externalLink" Target="externalLinks/externalLink145.xml"/><Relationship Id="rId171" Type="http://schemas.openxmlformats.org/officeDocument/2006/relationships/externalLink" Target="externalLinks/externalLink166.xml"/><Relationship Id="rId12" Type="http://schemas.openxmlformats.org/officeDocument/2006/relationships/externalLink" Target="externalLinks/externalLink7.xml"/><Relationship Id="rId33" Type="http://schemas.openxmlformats.org/officeDocument/2006/relationships/externalLink" Target="externalLinks/externalLink28.xml"/><Relationship Id="rId108" Type="http://schemas.openxmlformats.org/officeDocument/2006/relationships/externalLink" Target="externalLinks/externalLink103.xml"/><Relationship Id="rId129" Type="http://schemas.openxmlformats.org/officeDocument/2006/relationships/externalLink" Target="externalLinks/externalLink124.xml"/><Relationship Id="rId54" Type="http://schemas.openxmlformats.org/officeDocument/2006/relationships/externalLink" Target="externalLinks/externalLink49.xml"/><Relationship Id="rId75" Type="http://schemas.openxmlformats.org/officeDocument/2006/relationships/externalLink" Target="externalLinks/externalLink70.xml"/><Relationship Id="rId96" Type="http://schemas.openxmlformats.org/officeDocument/2006/relationships/externalLink" Target="externalLinks/externalLink91.xml"/><Relationship Id="rId140" Type="http://schemas.openxmlformats.org/officeDocument/2006/relationships/externalLink" Target="externalLinks/externalLink135.xml"/><Relationship Id="rId161" Type="http://schemas.openxmlformats.org/officeDocument/2006/relationships/externalLink" Target="externalLinks/externalLink15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44.xml"/><Relationship Id="rId114" Type="http://schemas.openxmlformats.org/officeDocument/2006/relationships/externalLink" Target="externalLinks/externalLink109.xml"/><Relationship Id="rId119" Type="http://schemas.openxmlformats.org/officeDocument/2006/relationships/externalLink" Target="externalLinks/externalLink114.xml"/><Relationship Id="rId44" Type="http://schemas.openxmlformats.org/officeDocument/2006/relationships/externalLink" Target="externalLinks/externalLink39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76.xml"/><Relationship Id="rId86" Type="http://schemas.openxmlformats.org/officeDocument/2006/relationships/externalLink" Target="externalLinks/externalLink81.xml"/><Relationship Id="rId130" Type="http://schemas.openxmlformats.org/officeDocument/2006/relationships/externalLink" Target="externalLinks/externalLink125.xml"/><Relationship Id="rId135" Type="http://schemas.openxmlformats.org/officeDocument/2006/relationships/externalLink" Target="externalLinks/externalLink130.xml"/><Relationship Id="rId151" Type="http://schemas.openxmlformats.org/officeDocument/2006/relationships/externalLink" Target="externalLinks/externalLink146.xml"/><Relationship Id="rId156" Type="http://schemas.openxmlformats.org/officeDocument/2006/relationships/externalLink" Target="externalLinks/externalLink151.xml"/><Relationship Id="rId172" Type="http://schemas.openxmlformats.org/officeDocument/2006/relationships/externalLink" Target="externalLinks/externalLink167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109" Type="http://schemas.openxmlformats.org/officeDocument/2006/relationships/externalLink" Target="externalLinks/externalLink10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76" Type="http://schemas.openxmlformats.org/officeDocument/2006/relationships/externalLink" Target="externalLinks/externalLink71.xml"/><Relationship Id="rId97" Type="http://schemas.openxmlformats.org/officeDocument/2006/relationships/externalLink" Target="externalLinks/externalLink92.xml"/><Relationship Id="rId104" Type="http://schemas.openxmlformats.org/officeDocument/2006/relationships/externalLink" Target="externalLinks/externalLink99.xml"/><Relationship Id="rId120" Type="http://schemas.openxmlformats.org/officeDocument/2006/relationships/externalLink" Target="externalLinks/externalLink115.xml"/><Relationship Id="rId125" Type="http://schemas.openxmlformats.org/officeDocument/2006/relationships/externalLink" Target="externalLinks/externalLink120.xml"/><Relationship Id="rId141" Type="http://schemas.openxmlformats.org/officeDocument/2006/relationships/externalLink" Target="externalLinks/externalLink136.xml"/><Relationship Id="rId146" Type="http://schemas.openxmlformats.org/officeDocument/2006/relationships/externalLink" Target="externalLinks/externalLink141.xml"/><Relationship Id="rId167" Type="http://schemas.openxmlformats.org/officeDocument/2006/relationships/externalLink" Target="externalLinks/externalLink162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92" Type="http://schemas.openxmlformats.org/officeDocument/2006/relationships/externalLink" Target="externalLinks/externalLink87.xml"/><Relationship Id="rId162" Type="http://schemas.openxmlformats.org/officeDocument/2006/relationships/externalLink" Target="externalLinks/externalLink15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66" Type="http://schemas.openxmlformats.org/officeDocument/2006/relationships/externalLink" Target="externalLinks/externalLink61.xml"/><Relationship Id="rId87" Type="http://schemas.openxmlformats.org/officeDocument/2006/relationships/externalLink" Target="externalLinks/externalLink82.xml"/><Relationship Id="rId110" Type="http://schemas.openxmlformats.org/officeDocument/2006/relationships/externalLink" Target="externalLinks/externalLink105.xml"/><Relationship Id="rId115" Type="http://schemas.openxmlformats.org/officeDocument/2006/relationships/externalLink" Target="externalLinks/externalLink110.xml"/><Relationship Id="rId131" Type="http://schemas.openxmlformats.org/officeDocument/2006/relationships/externalLink" Target="externalLinks/externalLink126.xml"/><Relationship Id="rId136" Type="http://schemas.openxmlformats.org/officeDocument/2006/relationships/externalLink" Target="externalLinks/externalLink131.xml"/><Relationship Id="rId157" Type="http://schemas.openxmlformats.org/officeDocument/2006/relationships/externalLink" Target="externalLinks/externalLink152.xml"/><Relationship Id="rId61" Type="http://schemas.openxmlformats.org/officeDocument/2006/relationships/externalLink" Target="externalLinks/externalLink56.xml"/><Relationship Id="rId82" Type="http://schemas.openxmlformats.org/officeDocument/2006/relationships/externalLink" Target="externalLinks/externalLink77.xml"/><Relationship Id="rId152" Type="http://schemas.openxmlformats.org/officeDocument/2006/relationships/externalLink" Target="externalLinks/externalLink147.xml"/><Relationship Id="rId173" Type="http://schemas.openxmlformats.org/officeDocument/2006/relationships/theme" Target="theme/theme1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56" Type="http://schemas.openxmlformats.org/officeDocument/2006/relationships/externalLink" Target="externalLinks/externalLink51.xml"/><Relationship Id="rId77" Type="http://schemas.openxmlformats.org/officeDocument/2006/relationships/externalLink" Target="externalLinks/externalLink72.xml"/><Relationship Id="rId100" Type="http://schemas.openxmlformats.org/officeDocument/2006/relationships/externalLink" Target="externalLinks/externalLink95.xml"/><Relationship Id="rId105" Type="http://schemas.openxmlformats.org/officeDocument/2006/relationships/externalLink" Target="externalLinks/externalLink100.xml"/><Relationship Id="rId126" Type="http://schemas.openxmlformats.org/officeDocument/2006/relationships/externalLink" Target="externalLinks/externalLink121.xml"/><Relationship Id="rId147" Type="http://schemas.openxmlformats.org/officeDocument/2006/relationships/externalLink" Target="externalLinks/externalLink142.xml"/><Relationship Id="rId168" Type="http://schemas.openxmlformats.org/officeDocument/2006/relationships/externalLink" Target="externalLinks/externalLink163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93" Type="http://schemas.openxmlformats.org/officeDocument/2006/relationships/externalLink" Target="externalLinks/externalLink88.xml"/><Relationship Id="rId98" Type="http://schemas.openxmlformats.org/officeDocument/2006/relationships/externalLink" Target="externalLinks/externalLink93.xml"/><Relationship Id="rId121" Type="http://schemas.openxmlformats.org/officeDocument/2006/relationships/externalLink" Target="externalLinks/externalLink116.xml"/><Relationship Id="rId142" Type="http://schemas.openxmlformats.org/officeDocument/2006/relationships/externalLink" Target="externalLinks/externalLink137.xml"/><Relationship Id="rId163" Type="http://schemas.openxmlformats.org/officeDocument/2006/relationships/externalLink" Target="externalLinks/externalLink158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62.xml"/><Relationship Id="rId116" Type="http://schemas.openxmlformats.org/officeDocument/2006/relationships/externalLink" Target="externalLinks/externalLink111.xml"/><Relationship Id="rId137" Type="http://schemas.openxmlformats.org/officeDocument/2006/relationships/externalLink" Target="externalLinks/externalLink132.xml"/><Relationship Id="rId158" Type="http://schemas.openxmlformats.org/officeDocument/2006/relationships/externalLink" Target="externalLinks/externalLink153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78.xml"/><Relationship Id="rId88" Type="http://schemas.openxmlformats.org/officeDocument/2006/relationships/externalLink" Target="externalLinks/externalLink83.xml"/><Relationship Id="rId111" Type="http://schemas.openxmlformats.org/officeDocument/2006/relationships/externalLink" Target="externalLinks/externalLink106.xml"/><Relationship Id="rId132" Type="http://schemas.openxmlformats.org/officeDocument/2006/relationships/externalLink" Target="externalLinks/externalLink127.xml"/><Relationship Id="rId153" Type="http://schemas.openxmlformats.org/officeDocument/2006/relationships/externalLink" Target="externalLinks/externalLink148.xml"/><Relationship Id="rId174" Type="http://schemas.openxmlformats.org/officeDocument/2006/relationships/styles" Target="styles.xml"/><Relationship Id="rId15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52.xml"/><Relationship Id="rId106" Type="http://schemas.openxmlformats.org/officeDocument/2006/relationships/externalLink" Target="externalLinks/externalLink101.xml"/><Relationship Id="rId127" Type="http://schemas.openxmlformats.org/officeDocument/2006/relationships/externalLink" Target="externalLinks/externalLink12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68.xml"/><Relationship Id="rId78" Type="http://schemas.openxmlformats.org/officeDocument/2006/relationships/externalLink" Target="externalLinks/externalLink73.xml"/><Relationship Id="rId94" Type="http://schemas.openxmlformats.org/officeDocument/2006/relationships/externalLink" Target="externalLinks/externalLink89.xml"/><Relationship Id="rId99" Type="http://schemas.openxmlformats.org/officeDocument/2006/relationships/externalLink" Target="externalLinks/externalLink94.xml"/><Relationship Id="rId101" Type="http://schemas.openxmlformats.org/officeDocument/2006/relationships/externalLink" Target="externalLinks/externalLink96.xml"/><Relationship Id="rId122" Type="http://schemas.openxmlformats.org/officeDocument/2006/relationships/externalLink" Target="externalLinks/externalLink117.xml"/><Relationship Id="rId143" Type="http://schemas.openxmlformats.org/officeDocument/2006/relationships/externalLink" Target="externalLinks/externalLink138.xml"/><Relationship Id="rId148" Type="http://schemas.openxmlformats.org/officeDocument/2006/relationships/externalLink" Target="externalLinks/externalLink143.xml"/><Relationship Id="rId164" Type="http://schemas.openxmlformats.org/officeDocument/2006/relationships/externalLink" Target="externalLinks/externalLink159.xml"/><Relationship Id="rId169" Type="http://schemas.openxmlformats.org/officeDocument/2006/relationships/externalLink" Target="externalLinks/externalLink16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26" Type="http://schemas.openxmlformats.org/officeDocument/2006/relationships/externalLink" Target="externalLinks/externalLink21.xml"/><Relationship Id="rId47" Type="http://schemas.openxmlformats.org/officeDocument/2006/relationships/externalLink" Target="externalLinks/externalLink42.xml"/><Relationship Id="rId68" Type="http://schemas.openxmlformats.org/officeDocument/2006/relationships/externalLink" Target="externalLinks/externalLink63.xml"/><Relationship Id="rId89" Type="http://schemas.openxmlformats.org/officeDocument/2006/relationships/externalLink" Target="externalLinks/externalLink84.xml"/><Relationship Id="rId112" Type="http://schemas.openxmlformats.org/officeDocument/2006/relationships/externalLink" Target="externalLinks/externalLink107.xml"/><Relationship Id="rId133" Type="http://schemas.openxmlformats.org/officeDocument/2006/relationships/externalLink" Target="externalLinks/externalLink128.xml"/><Relationship Id="rId154" Type="http://schemas.openxmlformats.org/officeDocument/2006/relationships/externalLink" Target="externalLinks/externalLink149.xml"/><Relationship Id="rId175" Type="http://schemas.openxmlformats.org/officeDocument/2006/relationships/sharedStrings" Target="sharedStrings.xml"/><Relationship Id="rId16" Type="http://schemas.openxmlformats.org/officeDocument/2006/relationships/externalLink" Target="externalLinks/externalLink11.xml"/><Relationship Id="rId37" Type="http://schemas.openxmlformats.org/officeDocument/2006/relationships/externalLink" Target="externalLinks/externalLink32.xml"/><Relationship Id="rId58" Type="http://schemas.openxmlformats.org/officeDocument/2006/relationships/externalLink" Target="externalLinks/externalLink53.xml"/><Relationship Id="rId79" Type="http://schemas.openxmlformats.org/officeDocument/2006/relationships/externalLink" Target="externalLinks/externalLink74.xml"/><Relationship Id="rId102" Type="http://schemas.openxmlformats.org/officeDocument/2006/relationships/externalLink" Target="externalLinks/externalLink97.xml"/><Relationship Id="rId123" Type="http://schemas.openxmlformats.org/officeDocument/2006/relationships/externalLink" Target="externalLinks/externalLink118.xml"/><Relationship Id="rId144" Type="http://schemas.openxmlformats.org/officeDocument/2006/relationships/externalLink" Target="externalLinks/externalLink139.xml"/><Relationship Id="rId90" Type="http://schemas.openxmlformats.org/officeDocument/2006/relationships/externalLink" Target="externalLinks/externalLink85.xml"/><Relationship Id="rId165" Type="http://schemas.openxmlformats.org/officeDocument/2006/relationships/externalLink" Target="externalLinks/externalLink160.xml"/><Relationship Id="rId27" Type="http://schemas.openxmlformats.org/officeDocument/2006/relationships/externalLink" Target="externalLinks/externalLink22.xml"/><Relationship Id="rId48" Type="http://schemas.openxmlformats.org/officeDocument/2006/relationships/externalLink" Target="externalLinks/externalLink43.xml"/><Relationship Id="rId69" Type="http://schemas.openxmlformats.org/officeDocument/2006/relationships/externalLink" Target="externalLinks/externalLink64.xml"/><Relationship Id="rId113" Type="http://schemas.openxmlformats.org/officeDocument/2006/relationships/externalLink" Target="externalLinks/externalLink108.xml"/><Relationship Id="rId134" Type="http://schemas.openxmlformats.org/officeDocument/2006/relationships/externalLink" Target="externalLinks/externalLink129.xml"/><Relationship Id="rId80" Type="http://schemas.openxmlformats.org/officeDocument/2006/relationships/externalLink" Target="externalLinks/externalLink75.xml"/><Relationship Id="rId155" Type="http://schemas.openxmlformats.org/officeDocument/2006/relationships/externalLink" Target="externalLinks/externalLink150.xml"/><Relationship Id="rId176" Type="http://schemas.openxmlformats.org/officeDocument/2006/relationships/calcChain" Target="calcChain.xml"/><Relationship Id="rId17" Type="http://schemas.openxmlformats.org/officeDocument/2006/relationships/externalLink" Target="externalLinks/externalLink12.xml"/><Relationship Id="rId38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54.xml"/><Relationship Id="rId103" Type="http://schemas.openxmlformats.org/officeDocument/2006/relationships/externalLink" Target="externalLinks/externalLink98.xml"/><Relationship Id="rId124" Type="http://schemas.openxmlformats.org/officeDocument/2006/relationships/externalLink" Target="externalLinks/externalLink119.xml"/><Relationship Id="rId70" Type="http://schemas.openxmlformats.org/officeDocument/2006/relationships/externalLink" Target="externalLinks/externalLink65.xml"/><Relationship Id="rId91" Type="http://schemas.openxmlformats.org/officeDocument/2006/relationships/externalLink" Target="externalLinks/externalLink86.xml"/><Relationship Id="rId145" Type="http://schemas.openxmlformats.org/officeDocument/2006/relationships/externalLink" Target="externalLinks/externalLink140.xml"/><Relationship Id="rId166" Type="http://schemas.openxmlformats.org/officeDocument/2006/relationships/externalLink" Target="externalLinks/externalLink16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4952;&#49437;\C(HDD)\&#48149;&#50980;&#49885;\xls\&#51201;&#44201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5824;&#49440;\&#47785;&#54252;&#50857;&#54644;&#51452;&#44277;4&#44277;&#44396;\My%20Documents\&#50980;&#44592;&#51452;\&#45224;&#50577;&#51452;&#54840;&#54217;\&#51452;&#44277;\&#48372;&#44256;&#49436;\hys-1\E-TOTAL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OR2\2&#52264;&#48320;&#44221;\2&#52264;1&#52264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861;\&#44277;&#49324;&#44288;&#47532;\&#54788;&#51109;&#44288;&#47532;(&#44277;&#49324;)\&#51088;&#52404;&#44277;&#49324;\&#49464;&#51333;&#49884;(3-2&#49373;&#54876;&#44428;)\&#44048;&#47532;&#51648;&#51221;\3-2,L3\&#44277;&#44256;&#47928;\&#44277;&#47924;&#48512;\&#49884;&#44277;&#51473;&#51064;%20&#54788;&#51109;\&#51613;&#49900;&#49324;\&#52265;&#44277;&#44288;&#47144;\Documents%20and%20Settings\&#48376;&#49324;&#49436;&#47448;&#51068;&#52404;(&#44592;&#49696;&#48512;)\&#44033;&#54788;&#51109;\&#54788;&#51116;%20&#51652;&#54665;&#51473;&#51064;&#54788;&#51109;\&#50976;&#50504;&#44540;&#47536;&#44277;&#50896;\&#53685;&#48372;&#45236;&#50669;\&#51473;&#50521;&#46020;&#49436;&#44288;,&#44277;&#45824;3&#44368;&#49324;&#51613;&#52629;%20&#48143;%20&#48120;&#45824;&#52992;&#45432;&#54588;&#44277;&#49324;%20&#45236;&#50669;&#49436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1221;&#44288;\7&#48660;&#47085;&#44048;&#47532;&#51217;&#49688;&#44288;&#47144;\&#48512;&#49328;&#44305;&#50669;&#49884;06-89\&#48512;&#49328;%20&#54644;&#50868;&#45824;&#44396;%20&#48152;&#50668;&#46041;%20&#45824;&#50864;&#44277;&#51109;%20&#48512;&#51648;\&#49324;&#50629;&#49457;&#44160;&#53664;\&#49324;&#50629;&#49457;&#44160;&#53664;(040825)\My%20Documents\&#47785;&#46041;&#50500;&#54028;&#53944;(&#53580;&#48148;)\&#47785;&#46041;&#50500;&#54028;&#53944;(&#53580;&#48148;)\&#47785;&#46041;&#50500;&#54028;&#53944;(&#53580;&#48148;)\My%20Documents\&#50857;&#51064;&#49436;&#52380;\&#54868;&#49457;&#49437;&#50864;&#47532;&#49324;&#50629;&#44160;&#53664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701A\OUT\YES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&#51077;&#52272;&#45236;&#50669;\&#44592;&#50500;&#45824;&#44368;\&#44592;&#50500;&#45824;&#44368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4788;&#50725;\2002&#45380;&#46020;&#51089;&#50629;\&#52572;&#52285;&#54840;\1.Project\(01.12.13)&#44221;&#52272;&#49436;&#48260;&#49828;&#53552;&#48120;&#45328;\3.&#54408;&#51032;&#50504;\My%20Documents\&#50504;&#45397;&#50864;&#50724;&#49688;\&#50504;&#45397;&#53804;&#52272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JECC\&#49436;%20&#47448;\My%20Documents\2001&#45380;&#46020;\&#51088;&#46041;&#51228;&#50612;\&#47560;&#51648;&#47561;\SINGLE\EMAIL\temp\02\980226%20&#54056;&#49496;MESA&#48716;&#46377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JECC\&#49436;%20&#47448;\song\SONG\&#49324;&#49345;&#44396;&#52397;\&#52572;&#51333;&#45236;~1\&#49328;&#52636;&#51312;&#49436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02&#45380;\2002&#45380;7&#50900;\&#45796;&#45824;&#54637;%20&#47592;&#54848;&#54156;&#54532;&#51109;\&#45236;&#50669;\&#44204;&#51201;&#49436;\&#44204;&#51201;&#49436;(&#50641;&#49472;)\&#54532;&#47196;&#51229;&#53944;\&#54788;&#51228;&#51089;&#50629;&#49892;\&#46020;&#54868;,&#44221;&#54868;,&#44148;&#54868;\&#49457;&#45224;&#51008;&#54665;1&#44032;&#50517;&#51109;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04;&#51201;\&#51312;&#54788;&#52384;\&#51088;&#51064;-&#51652;&#47049;\S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4788;&#50725;\2002&#45380;&#46020;&#51089;&#50629;\DATA-1\&#49328;&#52397;-&#49688;&#46041;\EXCEL\&#52384;&#44540;&#49688;&#47049;&#51665;&#44228;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320;&#49440;&#50864;\C\XLS\&#54644;&#50868;&#45824;\B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861;\&#44277;&#49324;&#44288;&#47532;\&#54788;&#51109;&#44288;&#47532;(&#44277;&#49324;)\&#51088;&#52404;&#44277;&#49324;\&#49464;&#51333;&#49884;(3-2&#49373;&#54876;&#44428;)\&#44048;&#47532;&#51648;&#51221;\3-2,L3\&#44277;&#44256;&#47928;\&#44277;&#47924;&#48512;\&#49884;&#44277;&#51473;&#51064;%20&#54788;&#51109;\&#51613;&#49900;&#49324;\&#52265;&#44277;&#44288;&#47144;\Documents%20and%20Settings\&#48376;&#49324;&#49436;&#47448;&#51068;&#52404;(&#44592;&#49696;&#48512;)\My%20Documents\&#44033;&#54788;&#51109;\&#51456;&#44277;&#54788;&#51109;\&#51312;&#49440;&#45824;&#51473;&#50521;&#46020;&#49436;&#44288;%20&#48372;&#49688;&#45236;\&#51312;&#49440;&#45824;%20&#51473;&#50521;&#46020;&#49436;&#44288;-&#54616;&#46020;&#44553;&#53685;&#48372;\&#54616;&#46020;&#44553;&#53685;&#48372;-&#52380;&#51221;&#44277;&#49324;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4277;&#47924;&#48512;\&#49884;&#44277;&#51473;&#51064;%20&#54788;&#51109;\&#51613;&#49900;&#49324;\&#52265;&#44277;&#44288;&#47144;\Documents%20and%20Settings\&#48376;&#49324;&#49436;&#47448;&#51068;&#52404;(&#44592;&#49696;&#48512;)\My%20Documents\&#44033;&#54788;&#51109;\&#51456;&#44277;&#54788;&#51109;\&#51312;&#49440;&#45824;&#51473;&#50521;&#46020;&#49436;&#44288;%20&#48372;&#49688;&#45236;\&#51312;&#49440;&#45824;%20&#51473;&#50521;&#46020;&#49436;&#44288;-&#54616;&#46020;&#44553;&#53685;&#48372;\&#54616;&#46020;&#44553;&#53685;&#48372;-&#52380;&#51221;&#44277;&#49324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0783\data\DATA\&#44204;&#51201;\&#44397;&#46020;\&#54644;&#54217;&#46020;&#44228;\&#54644;&#54217;&#44204;&#51201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WINDOWS\&#48148;&#53461;%20&#54868;&#47732;\dacom\&#51652;&#52380;~&#51613;&#54217;\&#51652;&#52380;,&#51613;&#54217;(9.3)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g\SONG\&#49324;&#49345;&#44396;&#52397;\&#52572;&#51333;&#45236;~1\&#49328;&#52636;&#51312;&#49436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148;&#52629;&#54016;\&#48149;&#44221;&#50528;\&#48149;&#44221;&#50528;\&#50896;&#44032;&#44228;&#49328;(7&#50900;)\&#44396;&#50724;&#52488;&#46321;\&#49888;&#54788;&#55148;\DATABANK\2000\&#52509;&#49888;&#45824;\&#44277;&#45236;&#50669;\MSOffice\Excel\9706F\OUT\YES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MEY\&#45824;&#52397;-1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4221;&#50528;\&#48708;&#47000;&#52488;&#49444;&#48708;\&#48149;&#44221;&#50528;\&#45796;&#49884;&#54869;&#51064;\&#48512;&#45824;\&#51077;&#52272;&#45236;&#50669;\2002\2002.3\&#44305;&#51452;&#51648;&#44160;\&#54616;&#46020;&#44553;&#50577;&#4988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WG\ILOT-MI\YUNCH\PLOT\SD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861;\&#44277;&#49324;&#44288;&#47532;\&#54788;&#51109;&#44288;&#47532;(&#44277;&#49324;)\&#51088;&#52404;&#44277;&#49324;\&#49464;&#51333;&#49884;(3-2&#49373;&#54876;&#44428;)\&#44048;&#47532;&#51648;&#51221;\3-2,L3\&#44277;&#44256;&#47928;\&#48512;&#49328;&#51221;&#44288;\7&#48660;&#47085;&#44048;&#47532;&#51217;&#49688;&#44288;&#47144;\&#48512;&#49328;&#44305;&#50669;&#49884;06-89\&#48512;&#49328;%20&#54644;&#50868;&#45824;&#44396;%20&#48152;&#50668;&#46041;%20&#45824;&#50864;&#44277;&#51109;%20&#48512;&#51648;\&#49324;&#50629;&#49457;&#44160;&#53664;\&#49324;&#50629;&#49457;&#44160;&#53664;(040825)\My%20Documents\&#47785;&#46041;&#50500;&#54028;&#53944;(&#53580;&#48148;)\&#47785;&#46041;&#50500;&#54028;&#53944;(&#53580;&#48148;)\&#47785;&#46041;&#50500;&#54028;&#53944;(&#53580;&#48148;)\My%20Documents\&#54840;&#54217;5&#49888;&#48393;4\&#54840;&#54217;5(991108)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652;&#54665;project\&#49340;&#44368;&#53552;&#45328;\&#49340;&#44368;&#53552;&#45328;ruswjr2k1_0719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DS\PROJECT\&#52628;%20&#54413;%20&#47161;\&#52628;&#54413;&#52572;&#51333;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861;\&#44277;&#49324;&#44288;&#47532;\&#54788;&#51109;&#44288;&#47532;(&#44277;&#49324;)\&#51088;&#52404;&#44277;&#49324;\&#49464;&#51333;&#49884;(3-2&#49373;&#54876;&#44428;)\&#44048;&#47532;&#51648;&#51221;\3-2,L3\&#44277;&#44256;&#47928;\My%20Documents\&#51088;&#52404;&#49324;&#50629;&#48516;&#50577;&#54788;&#54889;\&#51088;&#44552;&#49688;&#51648;\&#51228;&#51452;&#46020;%20&#50672;&#46041;&#51648;&#44396;(85M&#178;&#52488;&#44284;)%202-1%20(%205&#50900;&#48516;&#50577;)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1221;&#44288;\7&#48660;&#47085;&#44048;&#47532;&#51217;&#49688;&#44288;&#47144;\&#48512;&#49328;&#44305;&#50669;&#49884;06-89\&#48512;&#49328;%20&#54644;&#50868;&#45824;&#44396;%20&#48152;&#50668;&#46041;%20&#45824;&#50864;&#44277;&#51109;%20&#48512;&#51648;\&#49324;&#50629;&#49457;&#44160;&#53664;\&#49324;&#50629;&#49457;&#44160;&#53664;(040825)\&#49324;&#50629;&#44160;&#53664;\&#45824;&#51204;%20&#46041;&#44396;%20&#50857;&#50868;&#46041;\&#49324;&#50629;&#49457;&#44160;&#53664;\&#45824;&#51204;%20&#50857;&#50868;&#51648;&#44396;%20&#50500;&#54028;&#53944;&#49324;&#50629;4(&#48516;&#50577;&#44032;&#52572;&#51333;)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8149;&#48124;&#55148;\HSTOTAL\PARK-MIN\2000\&#44400;&#54252;&#49884;&#52397;\&#45236;&#50669;&#49436;&#48143;%20&#47928;&#49436;\&#51068;&#50948;&#45824;&#44032;2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144;&#47548;\c\My%20Documents\&#50980;&#44592;&#51452;\&#45224;&#50577;&#51452;&#54840;&#54217;\&#51452;&#44277;\&#45236;&#50669;\&#44592;&#44228;&#48512;&#45824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My%20Documentsm\99\99&#49345;&#47168;&#44277;&#49324;\&#48324;&#50612;&#44257;,&#46041;&#45224;&#44148;&#45328;&#47785;&#44148;&#47932;&#52384;&#44144;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44608;&#54252;&#46020;&#47196;\&#44608;&#54252;&#53804;&#52272;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861;\&#44277;&#49324;&#44288;&#47532;\&#54788;&#51109;&#44288;&#47532;(&#44277;&#49324;)\&#51088;&#52404;&#44277;&#49324;\&#49464;&#51333;&#49884;(3-2&#49373;&#54876;&#44428;)\&#44048;&#47532;&#51648;&#51221;\3-2,L3\&#44277;&#44256;&#47928;\&#51060;&#51221;&#48124;\&#50756;&#46020;&#44400;&#50808;\&#45236;&#50669;\&#50756;&#46020;0420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gang\&#49688;&#50896;&#44277;\DANGA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1221;&#44288;\7&#48660;&#47085;&#44048;&#47532;&#51217;&#49688;&#44288;&#47144;\&#48512;&#49328;&#44305;&#50669;&#49884;06-89\&#48512;&#49328;%20&#54644;&#50868;&#45824;&#44396;%20&#48152;&#50668;&#46041;%20&#45824;&#50864;&#44277;&#51109;%20&#48512;&#51648;\&#49324;&#50629;&#49457;&#44160;&#53664;\&#49324;&#50629;&#49457;&#44160;&#53664;(050110)\&#48512;&#49328;&#48152;&#50668;&#46041;050516(&#46020;&#44553;)21-5&#50900;&#48516;&#50577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44288;&#47532;&#52397;\&#49436;&#50872;\&#44053;&#48320;&#48513;&#47196;\My%20Documents\KHDATA\&#51648;&#51088;&#52404;\&#44053;&#50896;&#46020;\&#49345;&#51109;&#49548;&#46020;&#44036;(&#53468;&#48177;&#49884;)\&#49345;&#51109;&#49548;&#46020;\EST\civil\s&#49340;&#49328;&#54644;&#45224;\S70\S&#49340;&#49328;&#48512;&#45824;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5824;&#49440;\&#47785;&#54252;&#50857;&#54644;&#51452;&#44277;4&#44277;&#44396;\&#51077;&#52272;&#45236;&#50669;\&#45824;&#54620;&#51452;&#53469;&#44277;&#49324;\&#50504;&#50577;&#44396;&#47329;&#50500;&#54028;&#53944;\&#44396;&#47329;(&#44592;&#44228;)\&#50504;&#50577;&#44396;&#47329;&#44592;&#44228;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61;&#50689;&#49437;\C\1&#52397;&#49328;&#47732;\&#49688;&#47049;\CIVIL\EXCLE\DAT\&#44256;&#50577;&#44288;&#51116;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&#54620;&#49556;&#44397;&#49324;\&#45800;&#44032;&#49328;&#52636;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mail.seoul.go.kr\DATA\0COMPANY\GEONHOA\PAENGSEO\YESAN\YES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12;&#50672;\D\STP&#49324;&#50629;\1&#51204;&#44592;&#45236;&#50669;&#49436;\2&#51061;&#49328;&#44428;\1&#51061;&#49328;&#48513;&#48512;STP\&#51061;&#49328;&#48513;&#48512;&#45236;&#50669;&#49436;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\&#44288;&#47532;&#52397;\&#51652;&#51452;&#50864;&#54924;\&#53664;&#52384;&#51032;&#47280;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20166\&#44204;%20%20&#51201;\&#47784;&#46304;&#50641;&#49472;&#45936;&#51060;&#53552;\&#44204;%20%20&#51201;\&#44256;&#49549;&#46020;&#47196;\&#51473;&#48512;&#45236;&#47449;\&#51473;&#48512;&#45236;&#47449;&#44256;&#49549;%20&#51228;9&#44277;&#44396;\My%20Documents\DATA(1)\&#49892;&#54665;&#47784;&#51020;\&#50689;&#51064;&#46164;&#54252;\&#52572;&#51333;&#44208;&#51116;\&#44208;&#51116;&#45824;&#48708;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4788;&#50725;\2002&#45380;&#46020;&#51089;&#50629;\&#52572;&#52285;&#54840;\1.Work\2002&#44204;&#51201;&#51089;&#50629;\(02.06.27)&#50725;&#46041;&#50577;&#44417;&#51109;\6.&#53804;&#52272;\PROJECT\&#51473;&#50521;&#44256;&#49549;&#46020;&#47196;\&#51089;&#50629;&#47928;&#49436;\&#50696;&#49328;&#49436;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4277;&#47924;&#48512;\&#49884;&#44277;&#51473;&#51064;%20&#54788;&#51109;\&#51613;&#49900;&#49324;\&#52265;&#44277;&#44288;&#47144;\Documents%20and%20Settings\&#48376;&#49324;&#49436;&#47448;&#51068;&#52404;(&#44592;&#49696;&#48512;)\&#44033;&#54788;&#51109;\&#54788;&#51116;%20&#51652;&#54665;&#51473;&#51064;&#54788;&#51109;\&#50976;&#50504;&#44540;&#47536;&#44277;&#50896;\7-17.SUB\&#44032;&#47196;&#46321;\&#44228;&#49328;&#49436;\KWAK.DWG\6-3.SUB\MP-SUB\GSS\3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5824;&#49440;\&#47785;&#54252;&#50857;&#54644;&#51452;&#44277;4&#44277;&#44396;\&#51077;&#52272;&#45236;&#50669;\&#45824;&#54620;&#51452;&#53469;&#44277;&#49324;\&#44396;&#48120;&#46020;&#47049;\&#44592;&#44228;\&#44396;&#48120;&#46020;&#47049;1&#44277;&#44396;\&#44396;&#48120;&#46020;&#47049;&#44592;&#44228;-1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4788;&#50725;\2002&#45380;&#46020;&#51089;&#50629;\&#52572;&#52285;&#54840;\1.Project\(01.12.13)&#44221;&#52272;&#49436;&#48260;&#49828;&#53552;&#48120;&#45328;\3.&#54408;&#51032;&#50504;\DATA_BAK\HUDA\&#51204;&#46972;\&#51204;&#46972;&#48512;&#45824;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WINDOWS\&#48148;&#53461;%20&#54868;&#47732;\&#50669;&#49324;&#49328;&#52636;\&#47588;&#44257;&#50669;&#49324;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&#51077;&#52272;&#45236;&#50669;\&#49436;&#54617;&#47564;&#54637;\&#49436;&#54617;&#47564;&#54637;90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&#45236;&#50669;&#49436;(&#51649;&#50689;&#48708;)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mail.seoul.go.kr\mr.lee&#9756;&#9758;\&#53552;&#45328;\&#49457;&#45224;&#51109;&#54840;&#50896;\&#45236;&#50669;&#49436;\&#45432;&#44480;&#51116;IC&#45236;&#50669;&#49436;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Project\&#53468;&#48177;&#49440;\hwp\&#52280;&#44256;\&#52572;&#47749;&#49437;\&#50857;&#49328;&#49548;&#54868;&#47932;\&#51068;&#50948;&#45824;&#44032;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1652;&#51452;&#50864;&#54924;\&#53664;&#52384;&#51032;&#47280;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4788;&#50725;\2002&#45380;&#46020;&#51089;&#50629;\&#52572;&#52285;&#54840;\1.Work\2002&#44204;&#51201;&#51089;&#50629;\(02.06.27)&#50725;&#46041;&#50577;&#44417;&#51109;\6.&#53804;&#52272;\&#53664;&#47785;\(&#47588;&#51221;)&#49444;&#44228;&#49436;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5824;&#49440;\&#47785;&#54252;&#50857;&#54644;&#51452;&#44277;4&#44277;&#44396;\&#51452;&#44277;&#51077;&#52272;\&#44305;&#51452;&#50868;&#45224;\&#50868;&#45224;8&#44277;&#44396;&#5085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12;&#50672;\D\&#50857;&#50669;&#50756;&#47308;\&#54788;&#46041;&#53552;&#45328;\&#53552;&#45328;\32&#45236;&#50669;&#49436;\&#54217;&#53469;&#49884;\&#49884;&#48169;\PT-01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4788;&#50725;\2002&#45380;&#46020;&#51089;&#50629;\&#52572;&#52285;&#54840;\1.Work\2002&#44204;&#51201;&#51089;&#50629;\(02.06.27)&#50725;&#46041;&#50577;&#44417;&#51109;\6.&#53804;&#52272;\PROJECT\&#51473;&#50521;&#44256;&#49549;&#46020;&#47196;\&#51089;&#50629;&#47928;&#49436;\2&#44277;&#44396;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3664;&#47785;&#54016;\2002&#45380;&#46020;\2002&#45380;&#46020;\6&#50900;&#45804;\&#51652;&#51217;&#45824;&#49457;\2.&#44277;&#45236;&#50669;&#49436;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4788;&#50725;\2002&#45380;&#46020;&#51089;&#50629;\windows\TEMP\ZTVD175\&#49444;&#44228;&#49436;\&#49688;&#50896;&#44277;\&#45236;&#54788;&#51648;&#44396;\&#54217;&#50556;&#48512;&#51116;&#47308;\&#51116;&#47308;&#51648;&#49440;&#51665;&#44228;&#54364;(&#54217;&#50556;&#48512;)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9457;&#49688;\E\&#48337;&#51216;&#44592;&#51648;\&#52572;&#51333;&#48516;\&#51068;&#50948;(48)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5824;&#49440;\&#47785;&#54252;&#50857;&#54644;&#51452;&#44277;4&#44277;&#44396;\&#44288;&#47532;(&#52509;&#44292;)\&#44592;&#49457;&#44288;&#47532;\&#51228;1&#54924;%20&#44592;&#49457;\&#44592;&#49457;&#44160;&#49324;&#51312;&#49436;%20&#48512;&#49549;&#49436;&#47448;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9457;&#49688;\E\&#48337;&#51216;&#44592;&#51648;\&#48516;&#51204;&#48152;\&#44032;&#44277;%20&#49688;&#52397;-&#50724;&#49328;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&#44277;&#50976;&#48169;\&#51077;&#52272;&#44204;&#51201;\&#51473;&#48512;9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&#51089;&#50629;\&#51221;\&#54637;&#44592;&#51032;&#44592;&#44592;&#49444;&#52824;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JECC\&#49436;%20&#47448;\ryu\RYU1\SINGLE\EMAIL\temp\02\980226%20&#54056;&#49496;MESA&#48716;&#46377;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kkim\c\PROJECT\DE98025\30\EL\NEW\HWP\KK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5824;&#49440;\&#47785;&#54252;&#50857;&#54644;&#51452;&#44277;4&#44277;&#44396;\&#51077;&#52272;&#45236;&#50669;\&#45824;&#54620;&#51452;&#53469;&#44277;&#49324;\&#51061;&#49328;&#50612;&#50577;\&#51061;&#49328;&#50612;&#50577;(3)&#44592;&#44228;&#54788;&#49444;&#54028;&#51068;\&#51061;&#49328;&#50612;&#50577;%20&#44592;&#44228;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ser\Local%20Settings\Temporary%20Internet%20Files\Content.IE5\WKI2E5YB\Documents%20and%20Settings\&#44053;&#54805;&#50896;\Local%20Settings\Temporary%20Internet%20Files\Content.IE5\SH41EVK9\&#51088;&#47308;\&#51452;&#44277;&#44288;&#47144;&#51076;\&#44277;&#51221;&#48372;&#44256;\&#45236;&#50669;&#49436;(&#51452;&#44277;)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861;\&#44277;&#49324;&#44288;&#47532;\&#54788;&#51109;&#44288;&#47532;(&#44277;&#49324;)\&#51088;&#52404;&#44277;&#49324;\&#49464;&#51333;&#49884;(3-2&#49373;&#54876;&#44428;)\&#44048;&#47532;&#51648;&#51221;\3-2,L3\&#44277;&#44256;&#47928;\&#51077;&#52272;\2002\2002.5\&#51109;&#54788;&#51473;\&#53468;&#52285;-&#51109;&#54788;&#51473;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148;&#52629;\&#47785;&#54252;&#51648;&#51216;\&#49892;&#54665;&#50696;&#49328;\&#48324;&#54364;&#45236;&#50669;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61;&#50689;&#49437;\C\YOUNGDOC\CIVIL\EXCLE\DAT\&#44256;&#50577;&#44288;&#51116;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88075\&#44277;&#50976;\moonsan\hwp\My%20Documents\esco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077;&#52272;&#45236;&#50669;\&#44368;&#54616;&#51312;&#47532;\&#44368;&#54616;&#51312;&#47532;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KE\&#49552;&#51109;&#44512;&#51032;%20D\LOTUS\WATER\&#54840;&#45224;&#54868;&#47141;%20&#49688;&#51656;&#48516;&#49437;-&#54788;&#45824;&#5147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&#51077;&#52272;&#45236;&#50669;\&#45800;&#54840;&#44368;\&#45236;&#50669;\&#45800;&#54840;&#4436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861;\&#44277;&#49324;&#44288;&#47532;\&#54788;&#51109;&#44288;&#47532;(&#44277;&#49324;)\&#51088;&#52404;&#44277;&#49324;\&#49464;&#51333;&#49884;(3-2&#49373;&#54876;&#44428;)\&#44048;&#47532;&#51648;&#51221;\3-2,L3\&#44277;&#44256;&#47928;\WINDOWS\&#48148;&#53461;%20&#54868;&#47732;\&#50629;&#52404;&#50896;&#44032;&#48516;&#49437;%206&#509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&#44608;&#50857;&#44592;\&#50641;&#49472;\GUMI4B2\&#44396;&#48120;4&#45800;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4277;&#47924;&#48512;\&#49884;&#44277;&#51473;&#51064;%20&#54788;&#51109;\&#51613;&#49900;&#49324;\&#52265;&#44277;&#44288;&#47144;\Documents%20and%20Settings\&#48376;&#49324;&#49436;&#47448;&#51068;&#52404;(&#44592;&#49696;&#48512;)\&#44033;&#54788;&#51109;\&#54788;&#51116;%20&#51652;&#54665;&#51473;&#51064;&#54788;&#51109;\&#50976;&#50504;&#44540;&#47536;&#44277;&#50896;\&#45733;&#46041;&#53552;&#45328;\&#49328;&#52636;&#49436;\&#44221;&#4851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5236;&#50669;&#49436;sample\K-SET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5148;&#49437;\P%20H%20S\excel\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Office\Excel\9609F\&#44221;&#48513;&#51204;&#44592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4277;&#47924;&#48512;\&#49884;&#44277;&#51473;&#51064;%20&#54788;&#51109;\&#51613;&#49900;&#49324;\&#52265;&#44277;&#44288;&#47144;\&#54364;&#51456;&#44204;&#51201;&#49436;\Project\&#49688;&#50896;&#48124;&#51088;&#50669;&#49324;\&#49688;&#50896;&#48124;&#51088;&#50669;&#49324;&#44204;&#51201;&#4943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ser\Local%20Settings\Temporary%20Internet%20Files\Content.IE5\WKI2E5YB\Documents%20and%20Settings\&#44053;&#54805;&#50896;\Local%20Settings\Temporary%20Internet%20Files\Content.IE5\SH41EVK9\&#51088;&#47308;\&#51452;&#44277;&#44288;&#47144;&#51076;\&#44277;&#51221;&#48372;&#44256;\&#45236;&#50669;&#49436;(&#44277;&#51221;&#48372;&#44256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Downloaded%20Program%20Files\&#51076;&#49884;%20&#51064;&#53552;&#45367;%20&#54028;&#51068;\Content.IE5\X3CXDS0Y\0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4788;&#50725;\2002&#45380;&#46020;&#51089;&#50629;\&#52572;&#52285;&#54840;\1.Project\(01.12.13)&#44221;&#52272;&#49436;&#48260;&#49828;&#53552;&#48120;&#45328;\3.&#54408;&#51032;&#50504;\&#52572;&#52285;&#54840;\1.Project\(01.04.16)&#44277;&#49444;&#51652;&#51077;\5.&#44032;&#49892;&#54665;\&#44277;&#49444;&#50868;&#46041;&#51652;&#51077;(&#44032;&#49892;&#54665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08023\&#44277;&#50976;\PJT-98\W-POHANG\REP\CALC\FINAL\ELE\CAL_POH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44277;&#53685;&#51088;&#4730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20166\&#44204;%20%20&#51201;\&#47784;&#46304;&#50641;&#49472;&#45936;&#51060;&#53552;\&#44204;%20%20&#51201;\&#44256;&#49549;&#46020;&#47196;\&#51473;&#48512;&#45236;&#47449;\&#51473;&#48512;&#45236;&#47449;&#44256;&#49549;%20&#51228;9&#44277;&#44396;\&#48512;&#45824;&#49328;&#52636;&#45236;&#5066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_BAK\HUDA\&#51204;&#46972;\&#51204;&#46972;&#48512;&#45824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5824;&#49440;\&#47785;&#54252;&#50857;&#54644;&#51452;&#44277;4&#44277;&#44396;\My%20Documents\&#50980;&#44592;&#51452;\&#45224;&#50577;&#51452;&#54840;&#54217;\&#51452;&#44277;\&#48372;&#44256;&#49436;\MAIL\WORK\&#44277;&#49324;&#51068;&#4968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51077;&#52272;&#5050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577;&#51452;\&#50696;&#49328;&#49436;\&#44592;&#44228;&#44277;&#49324;&#48708;\YANGGU\douc\YG-NEWN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61;&#50689;&#49437;\C\YOUNGDOC\CIVIL\EXCLE\DAT\&#44288;&#51116;&#4730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&#44608;&#50857;&#44592;\&#50641;&#49472;\GUMI4B2\&#51228;&#51452;&#50672;&#46041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JECC\&#49436;%20&#47448;\&#51089;&#50629;&#48169;\&#52380;&#49345;&#48373;&#51648;&#44288;\2&#52264;\&#49548;&#49912;&#50880;&#51109;\1&#52264;&#51312;&#51221;\&#51204;&#44592;&#44288;&#4455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5-&#49436;&#50872;&#45824;&#45236;&#50669;&#49436;\&#52572;&#51333;&#54028;&#51068;\1.&#47609;&#50516;&#44144;&#44288;&#4714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&#48149;&#44592;&#49688;\LOCALS~1\Temp\&#44032;&#49892;&#54665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ES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620;&#51333;&#49440;\C\My%20Documents\HWP\&#54665;&#51221;&#50629;&#47924;\&#44592;&#53440;&#54665;&#51221;\&#51649;&#50896;&#54788;&#54889;\Book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SC\&#51068;&#50948;&#45824;&#44032;&#54364;(&#52280;&#44256;&#51088;&#47308;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4277;&#47924;&#48512;\&#49884;&#44277;&#51473;&#51064;%20&#54788;&#51109;\&#51613;&#49900;&#49324;\&#52265;&#44277;&#44288;&#47144;\Documents%20and%20Settings\&#48376;&#49324;&#49436;&#47448;&#51068;&#52404;(&#44592;&#49696;&#48512;)\&#44033;&#54788;&#51109;\&#54788;&#51116;%20&#51652;&#54665;&#51473;&#51064;&#54788;&#51109;\&#50976;&#50504;&#44540;&#47536;&#44277;&#50896;\&#53685;&#48372;&#45236;&#50669;\&#51473;&#50521;&#46020;&#49436;&#44288;,&#44277;&#45824;3&#44368;&#49324;&#51613;&#52629;%20&#48143;%20&#48120;&#45824;&#52992;&#45432;&#54588;&#44277;&#49324;%20&#45236;&#50669;&#49436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9437;\C\WINDOWS\9605G\DS-LOA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3468;&#49437;\&#50980;&#53468;&#49437;&#51032;%20C\&#44592;&#51109;&#46020;&#49440;&#44288;&#51204;&#44592;\&#49892;&#49884;&#49444;&#44228;\CAL\POWER&amp;TEL\&#44148;&#52629;&#51204;&#44592;-ko\P-Iso\Calc-St2\ILLU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8120;&#49440;\C\&#48149;&#44221;&#50528;\&#50896;&#44032;&#44228;&#49328;(7&#50900;)\&#44396;&#50724;&#52488;&#46321;\&#49888;&#54788;&#55148;\DATABANK\2000\&#52509;&#49888;&#45824;\&#44277;&#45236;&#50669;\MSOffice\Excel\9706F\OUT\YE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4788;&#55148;\&#51077;&#52272;\&#49888;&#54788;&#55148;\DATABANK\2000\&#52509;&#49888;&#45824;\&#44277;&#45236;&#50669;\MSOffice\Excel\9706F\IL-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y%20Documents\&#54924;&#46041;(&#52572;&#51333;)\My%20Documents(2)\&#44608;&#54644;&#45236;&#44396;\&#44204;&#51201;e\&#49688;&#48176;&#51204;&#50696;&#49328;&#49436;(E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068;&#49436;&#48260;\&#50976;&#51068;&#49436;&#48260;_C\&#47568;&#44256;&#44060;&#53552;&#45328;&#44277;&#49324;\&#47568;&#44256;&#44060;&#45236;&#50669;&#49436;\&#44032;&#54364;&#51648;&#50896;&#44032;\&#44396;&#47168;&#49884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02&#45380;\2002&#45380;7&#50900;\&#45796;&#45824;&#54637;%20&#47592;&#54848;&#54156;&#54532;&#51109;\&#45236;&#50669;\&#51088;&#47308;&#49892;\&#48149;&#54805;&#49688;\&#45236;&#50669;&#51105;&#50629;&#49892;\&#51473;&#50521;&#49440;(&#52397;&#47049;&#47532;-&#45909;&#49548;)\&#51473;&#50521;&#49440;&#45236;&#50669;&#49436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&#44277;&#50976;\&#51032;&#51221;&#48512;&#46020;&#47196;\WGSI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OTUS\9605P\BB_C-BD\OUT\YE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4840;&#49437;\&#44221;&#50689;&#51221;&#48372;\&#50696;&#52264;&#51077;&#54788;&#54889;\&#54217;&#44512;&#52264;&#51077;\&#50672;&#49845;\&#50641;&#49472;&#50672;&#49845;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6;&#50689;&#54840;\F\00S_DATA\CALC\UNIT-QT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44288;&#47532;&#52397;\&#49436;&#50872;\&#44053;&#48320;&#48513;&#47196;\My%20Documents\KHDATA\&#44288;&#47532;&#52397;\&#51652;&#51452;&#50864;&#54924;\&#53664;&#52384;&#51032;&#47280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n\d\&#44608;&#49345;&#50864;JOB\DOWN&#47700;&#51068;\&#48128;&#50577;&#45236;&#5066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&#51221;&#51032;&#49453;\&#44204;&#51201;\&#45800;&#44032;\2001IWEEL(&#49345;&#48152;&#44592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&#53456;&#51652;&#45840;\&#53664;&#52384;&#51032;&#47280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HEXCEL\&#54620;&#44397;&#51008;&#54665;\&#54620;&#44397;&#51008;&#5466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XLS\ALL-XLS\ULSAN\PRIC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gram%20Files\AutoCAD%20R14\&#49892;&#49884;\&#49569;&#46972;&#52488;&#46321;&#54617;&#44368;\&#45236;&#50669;&#49436;\&#49569;&#46972;&#52488;&#51473;&#54617;&#44368;(final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44288;&#47532;&#52397;\&#51652;&#51452;&#50864;&#54924;\&#53664;&#52384;&#51032;&#4728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116;&#51064;\C\&#46020;&#47732;\&#47924;&#45824;&#51109;&#52824;\&#47928;&#49436;\165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SOffice\Excel\&#49444;&#44228;&#49436;\&#49688;&#47785;&#51068;&#50948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&#51089;&#50629;\My%20Documents\&#50896;&#51452;&#49345;&#49688;\Valve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861;\&#44277;&#49324;&#44288;&#47532;\&#54788;&#51109;&#44288;&#47532;(&#44277;&#49324;)\&#51088;&#52404;&#44277;&#49324;\&#49464;&#51333;&#49884;(3-2&#49373;&#54876;&#44428;)\&#44048;&#47532;&#51648;&#51221;\3-2,L3\&#44277;&#44256;&#47928;\&#48512;&#49328;&#51221;&#44288;\7&#48660;&#47085;&#44048;&#47532;&#51217;&#49688;&#44288;&#47144;\&#48512;&#49328;&#44305;&#50669;&#49884;06-89\&#48512;&#49328;%20&#54644;&#50868;&#45824;&#44396;%20&#48152;&#50668;&#46041;%20&#45824;&#50864;&#44277;&#51109;%20&#48512;&#51648;\&#49324;&#50629;&#49457;&#44160;&#53664;\&#49324;&#50629;&#49457;&#44160;&#53664;(040825)\&#51228;&#51452;&#50672;&#46041;&#51452;&#53469;%20&#49324;&#50629;&#49457;%20&#48516;&#49437;&#50577;&#49885;(&#44592;&#54925;&#49892;%20&#49888;&#46041;&#51652;%20&#44284;&#51109;&#45784;%20&#51089;&#54408;)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1221;&#44288;\7&#48660;&#47085;&#44048;&#47532;&#51217;&#49688;&#44288;&#47144;\&#48512;&#49328;&#44305;&#50669;&#49884;06-89\&#48512;&#49328;%20&#54644;&#50868;&#45824;&#44396;%20&#48152;&#50668;&#46041;%20&#45824;&#50864;&#44277;&#51109;%20&#48512;&#51648;\&#49324;&#50629;&#49457;&#44160;&#53664;\&#49324;&#50629;&#49457;&#44160;&#53664;(040825)\My%20Documents\&#47785;&#46041;&#50500;&#54028;&#53944;(&#53580;&#48148;)\&#47785;&#46041;&#50500;&#54028;&#53944;(&#53580;&#48148;)\&#47785;&#46041;&#50500;&#54028;&#53944;(&#53580;&#48148;)\My%20Documents\&#54840;&#54217;5&#49888;&#48393;4\&#54840;&#54217;5(991108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861;\&#44277;&#49324;&#44288;&#47532;\&#54788;&#51109;&#44288;&#47532;(&#44277;&#49324;)\&#51088;&#52404;&#44277;&#49324;\&#49464;&#51333;&#49884;(3-2&#49373;&#54876;&#44428;)\&#44048;&#47532;&#51648;&#51221;\3-2,L3\&#44277;&#44256;&#47928;\&#51077;&#52272;\2002\2002.7\&#48512;&#49328;&#44397;&#51228;\&#54620;&#46041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4;&#49444;2\C\My%20Documents\&#47928;&#47561;&#51473;(&#44368;&#50977;&#52397;&#51089;&#49457;)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70745\&#53664;&#47785;\Cost%20Estimate\Railroad\&#44256;&#52384;&#52264;&#47049;&#44592;&#51648;%20&#45432;&#48152;&#49888;&#49444;(&#49688;&#49353;-&#54868;&#51204;)\My%20Documents\DATA(1)\&#49892;&#54665;&#47784;&#51020;\&#50689;&#51064;&#46164;&#54252;\&#52572;&#51333;&#44208;&#51116;\&#44208;&#51116;&#45824;&#4870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861;\&#44277;&#49324;&#44288;&#47532;\&#54788;&#51109;&#44288;&#47532;(&#44277;&#49324;)\&#51088;&#52404;&#44277;&#49324;\&#49464;&#51333;&#49884;(3-2&#49373;&#54876;&#44428;)\&#44048;&#47532;&#51648;&#51221;\3-2,L3\&#44277;&#44256;&#47928;\&#51088;&#47308;\&#45236;&#50669;&#51088;&#47308;\200309\&#54217;&#54840;&#52488;\&#44049;&#51012;&#44148;&#49444;-&#48708;&#47000;&#52488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&#51088;&#52404;&#49324;&#50629;&#48516;&#50577;&#54788;&#54889;\&#51088;&#44552;&#49688;&#51648;\&#51228;&#51452;&#46020;%20&#50672;&#46041;&#51648;&#44396;(85M&#178;&#52488;&#44284;)%202-1%20(%205&#50900;&#48516;&#50577;)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861;\&#44277;&#49324;&#44288;&#47532;\&#54788;&#51109;&#44288;&#47532;(&#44277;&#49324;)\&#51088;&#52404;&#44277;&#49324;\&#49464;&#51333;&#49884;(3-2&#49373;&#54876;&#44428;)\&#44048;&#47532;&#51648;&#51221;\3-2,L3\&#44277;&#44256;&#47928;\&#48512;&#49328;&#51221;&#44288;\7&#48660;&#47085;&#44048;&#47532;&#51217;&#49688;&#44288;&#47144;\&#48512;&#49328;&#44305;&#50669;&#49884;06-89\&#48512;&#49328;%20&#54644;&#50868;&#45824;&#44396;%20&#48152;&#50668;&#46041;%20&#45824;&#50864;&#44277;&#51109;%20&#48512;&#51648;\&#49324;&#50629;&#49457;&#44160;&#53664;\&#49324;&#50629;&#49457;&#44160;&#53664;(040825)\My%20Documents\&#47785;&#46041;&#50500;&#54028;&#53944;(&#53580;&#48148;)\&#47785;&#46041;&#50500;&#54028;&#53944;(&#53580;&#48148;)\&#47785;&#46041;&#50500;&#54028;&#53944;(&#53580;&#48148;)\My%20Documents\&#50857;&#51064;&#49436;&#52380;\&#54868;&#49457;&#49437;&#50864;&#47532;&#49324;&#50629;&#44160;&#53664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077;&#52272;\2002\2002.5\&#51109;&#54788;&#51473;\&#53468;&#52285;-&#51109;&#54788;&#51473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4788;&#50725;\2002&#45380;&#46020;&#51089;&#50629;\PROJECT\&#44592;&#51109;&#54616;&#49688;&#51333;&#47568;&#52376;&#47532;&#51109;\&#53664;&#47785;\&#44592;&#51109;&#45225;&#54408;0515\&#50696;&#49328;&#49436;\&#50896;&#44032;&#44228;&#49328;\1&#52397;&#49328;&#47732;\&#49688;&#47049;\CIVIL\EXCLE\DAT\&#44256;&#50577;&#44288;&#51116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Project\DE99024-30\&#51473;&#50521;&#49440;&#51473;&#54868;&#50669;&#49324;\EXCEL\&#47588;&#44257;&#50669;&#49324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70745\&#53664;&#47785;\Cost%20Estimate\Railroad\&#44256;&#52384;&#52264;&#47049;&#44592;&#51648;%20&#45432;&#48152;&#49888;&#49444;(&#49688;&#49353;-&#54868;&#51204;)\Cost%20Estimate\Railroad\&#44256;&#49549;&#52384;&#46020;\&#53804;&#52272;\Bo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861;\&#44277;&#49324;&#44288;&#47532;\&#54788;&#51109;&#44288;&#47532;(&#44277;&#49324;)\&#51088;&#52404;&#44277;&#49324;\&#49464;&#51333;&#49884;(3-2&#49373;&#54876;&#44428;)\&#44048;&#47532;&#51648;&#51221;\3-2,L3\&#44277;&#44256;&#47928;\Documents%20and%20Settings\user\My%20Documents\&#45236;&#47928;&#49436;\&#44592;&#44228;&#44277;&#49324;&#45236;&#50669;\&#44148;&#52629;&#44277;&#49324;(&#45236;&#50669;)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077;&#52272;\2002\2002.7\&#48512;&#49328;&#44397;&#51228;\&#54620;&#46041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53685;&#51068;&#51068;&#50948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61303\data\Data\&#44204;&#51201;\&#45453;&#50629;&#44592;&#48152;&#44277;&#49324;\&#47588;&#51221;&#51648;&#44396;\&#49444;&#44228;&#45236;&#50669;\(&#47588;&#51221;)&#49444;&#44228;&#49436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48;&#49457;&#44396;\E\Mhwang&#8482;\&#44032;&#47196;&#46321;\&#45432;&#44480;&#51116;&#44368;&#52264;&#47196;\&#45236;&#50669;&#49436;\&#45432;&#44480;&#51116;IC&#45236;&#50669;&#49436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DOCU~1\A-&#49345;&#50857;\C000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5824;&#49440;\&#47785;&#54252;&#50857;&#54644;&#51452;&#44277;4&#44277;&#44396;\&#51077;&#52272;&#45236;&#50669;\&#45824;&#54620;&#51452;&#53469;&#44277;&#49324;\&#51061;&#49328;&#50612;&#50577;\&#51061;&#49328;&#50896;&#54616;&#46020;&#44553;&#45824;&#48708;&#54364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4788;&#50725;\2002&#45380;&#46020;&#51089;&#50629;\PROJECT\&#44592;&#51109;&#54616;&#49688;&#51333;&#47568;&#52376;&#47532;&#51109;\&#53664;&#47785;\&#44592;&#51109;&#45225;&#54408;0515\&#50696;&#49328;&#49436;\&#50896;&#44032;&#44228;&#49328;\CIVIL\EXCLE\DAT\&#44256;&#50577;&#44288;&#51116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CIVIL\EXCLE\DAT\&#44256;&#50577;&#44288;&#51116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&#51089;&#50629;\cliff\&#45436;&#49328;&#49373;&#44033;\Pum-1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861;\&#44277;&#49324;&#44288;&#47532;\&#54788;&#51109;&#44288;&#47532;(&#44277;&#49324;)\&#51088;&#52404;&#44277;&#49324;\&#49464;&#51333;&#49884;(3-2&#49373;&#54876;&#44428;)\&#44048;&#47532;&#51648;&#51221;\3-2,L3\&#44277;&#44256;&#47928;\&#44277;&#47924;&#48512;\&#49884;&#44277;&#51473;&#51064;%20&#54788;&#51109;\&#51613;&#49900;&#49324;\&#52265;&#44277;&#44288;&#47144;\Documents%20and%20Settings\&#48376;&#49324;&#49436;&#47448;&#51068;&#52404;(&#44592;&#49696;&#48512;)\&#44033;&#54788;&#51109;\&#54788;&#51116;%20&#51652;&#54665;&#51473;&#51064;&#54788;&#51109;\&#50976;&#50504;&#44540;&#47536;&#44277;&#50896;\&#45733;&#46041;&#53552;&#45328;\&#49328;&#52636;&#49436;\&#44221;&#48513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ser\My%20Documents\&#45236;&#47928;&#49436;\&#44592;&#44228;&#44277;&#49324;&#45236;&#50669;\&#44148;&#52629;&#44277;&#49324;(&#45236;&#50669;)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5824;&#49440;\&#47785;&#54252;&#50857;&#54644;&#51452;&#44277;4&#44277;&#44396;\&#54616;&#49457;&#49437;\&#51452;&#53469;&#44277;&#49324;\&#44256;&#50577;&#44288;&#49328;1&#44277;&#44396;\&#49888;&#48512;&#54217;2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88075\&#44277;&#50976;\KANG\HWP\HWP\DF98513\My%20Documents\esc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50696;&#49328;&#45236;~1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148;&#52629;&#51077;&#52272;&#45236;&#50669;&#49436;\&#45224;&#50577;&#51452;&#49884;&#52404;&#50977;&#44288;\&#50872;&#51652;&#44592;&#44228;&#48512;Book2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861;\&#44277;&#49324;&#44288;&#47532;\&#54788;&#51109;&#44288;&#47532;(&#44277;&#49324;)\&#51088;&#52404;&#44277;&#49324;\&#49464;&#51333;&#49884;(3-2&#49373;&#54876;&#44428;)\&#44048;&#47532;&#51648;&#51221;\3-2,L3\&#44277;&#44256;&#47928;\&#50577;&#51452;\&#50696;&#49328;&#49436;\&#44592;&#44228;&#44277;&#49324;&#48708;\YANGGU\douc\YG-NEWNY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88075\&#44277;&#50976;\KANG\HWP\HWP\DF98513\PROJECT\LOAD\BONGSAN\BONG\HWP\OUT\YES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20166\&#44204;%20%20&#51201;\&#47784;&#46304;&#50641;&#49472;&#45936;&#51060;&#53552;\&#44204;%20%20&#51201;\&#44256;&#49549;&#46020;&#47196;\&#51473;&#48512;&#45236;&#47449;\&#51473;&#48512;&#45236;&#47449;&#44256;&#49549;%20&#51228;9&#44277;&#44396;\DATA\PLANT\&#50696;&#49328;\&#50668;&#52380;&#54840;&#50976;\216&#49892;&#50696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088;&#47308;\&#45236;&#50669;&#51088;&#47308;\200309\&#54217;&#54840;&#52488;\&#44049;&#51012;&#44148;&#49444;-&#48708;&#47000;&#52488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861;\&#44277;&#49324;&#44288;&#47532;\&#54788;&#51109;&#44288;&#47532;(&#44277;&#49324;)\&#51088;&#52404;&#44277;&#49324;\&#49464;&#51333;&#49884;(3-2&#49373;&#54876;&#44428;)\&#44048;&#47532;&#51648;&#51221;\3-2,L3\&#44277;&#44256;&#47928;\&#48512;&#49328;&#51221;&#44288;\7&#48660;&#47085;&#44048;&#47532;&#51217;&#49688;&#44288;&#47144;\&#48512;&#49328;&#44305;&#50669;&#49884;06-89\&#48512;&#49328;%20&#54644;&#50868;&#45824;&#44396;%20&#48152;&#50668;&#46041;%20&#45824;&#50864;&#44277;&#51109;%20&#48512;&#51648;\&#49324;&#50629;&#49457;&#44160;&#53664;\&#49324;&#50629;&#49457;&#44160;&#53664;(040825)\&#49324;&#50629;&#44160;&#53664;\&#45824;&#51204;%20&#46041;&#44396;%20&#50857;&#50868;&#46041;\&#49324;&#50629;&#49457;&#44160;&#53664;\&#45824;&#51204;%20&#50857;&#50868;&#51648;&#44396;%20&#50500;&#54028;&#53944;&#49324;&#50629;4(&#48516;&#50577;&#44032;&#52572;&#51333;)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ct\&#50896;&#51452;&#44428;\&#51221;&#49688;&#51109;\&#45236;&#50669;&#49436;\99&#45380;01&#50900;&#48156;&#51452;\WJ&#45236;&#50669;(1&#46020;&#44553;&#51221;&#49688;&#51109;)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861;\&#44277;&#49324;&#44288;&#47532;\&#54788;&#51109;&#44288;&#47532;(&#44277;&#49324;)\&#51088;&#52404;&#44277;&#49324;\&#49464;&#51333;&#49884;(3-2&#49373;&#54876;&#44428;)\&#44048;&#47532;&#51648;&#51221;\3-2,L3\&#44277;&#44256;&#47928;\&#48512;&#49328;&#51221;&#44288;\7&#48660;&#47085;&#44048;&#47532;&#51217;&#49688;&#44288;&#47144;\&#48512;&#49328;&#44305;&#50669;&#49884;06-89\&#48512;&#49328;%20&#54644;&#50868;&#45824;&#44396;%20&#48152;&#50668;&#46041;%20&#45824;&#50864;&#44277;&#51109;%20&#48512;&#51648;\&#49324;&#50629;&#49457;&#44160;&#53664;\&#49324;&#50629;&#49457;&#44160;&#53664;(050110)\&#48512;&#49328;&#48152;&#50668;&#46041;050516(&#46020;&#44553;)21-5&#50900;&#48516;&#50577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9688;&#51652;\C\My%20Documents\&#51088;&#47308;\&#54868;&#44257;&#46041;&#48373;&#51648;\&#46041;&#50864;&#50500;&#4932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반포-봉암"/>
      <sheetName val="결과조달"/>
      <sheetName val="조건표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&amp;P"/>
      <sheetName val="결재판"/>
      <sheetName val="#REF"/>
      <sheetName val="E-TOTAL"/>
      <sheetName val="Total"/>
      <sheetName val="전체분-총괄"/>
      <sheetName val="총괄"/>
      <sheetName val="집기손료"/>
      <sheetName val="건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공구산출내역"/>
      <sheetName val="2공구원가계산"/>
      <sheetName val="2______"/>
      <sheetName val="데이타"/>
      <sheetName val="104동"/>
      <sheetName val="일위대가"/>
      <sheetName val="내역"/>
      <sheetName val="단가표"/>
      <sheetName val="견적서"/>
      <sheetName val="예산내역"/>
      <sheetName val="총괄수지표"/>
      <sheetName val="대목"/>
      <sheetName val="을"/>
      <sheetName val="골조시행"/>
      <sheetName val="1차설계변경내역"/>
      <sheetName val="내역서2안"/>
      <sheetName val="식재일위대가"/>
      <sheetName val="기초일위대가"/>
      <sheetName val="단가대비표"/>
      <sheetName val="2차1차"/>
      <sheetName val="일위대가표"/>
      <sheetName val="기자재비"/>
      <sheetName val="일위대가(건축)"/>
      <sheetName val="b_balju"/>
      <sheetName val="공통가설"/>
      <sheetName val="10월"/>
      <sheetName val="자료"/>
      <sheetName val="내역서"/>
      <sheetName val="Mc1"/>
      <sheetName val="건축내역"/>
      <sheetName val="덤프트럭계수"/>
      <sheetName val="70%"/>
      <sheetName val="b_balju-단가단가단가"/>
      <sheetName val="적격점수&lt;300억미만&gt;"/>
      <sheetName val="sheet1"/>
      <sheetName val="표지"/>
      <sheetName val="공문"/>
      <sheetName val="대비"/>
      <sheetName val="1"/>
      <sheetName val="2"/>
      <sheetName val="기성"/>
      <sheetName val="변경"/>
      <sheetName val="사진설명"/>
      <sheetName val="범례 (2)"/>
      <sheetName val="목차"/>
      <sheetName val="Sheet2"/>
      <sheetName val="사진대지"/>
      <sheetName val="설비2차"/>
      <sheetName val="토공사"/>
      <sheetName val="담장산출"/>
      <sheetName val="수목표준대가"/>
      <sheetName val="Macro1"/>
      <sheetName val="견적시담(송포2공구)"/>
      <sheetName val="식재인부"/>
      <sheetName val="일위대가목차"/>
      <sheetName val="백암비스타내역"/>
      <sheetName val="FB25JN"/>
      <sheetName val="내역5"/>
      <sheetName val="Y-WORK"/>
      <sheetName val="QandAJunior"/>
      <sheetName val="기성내역"/>
      <sheetName val="공통가설공사"/>
      <sheetName val="Sheet10"/>
      <sheetName val="단가"/>
      <sheetName val="일위목록"/>
      <sheetName val="DT"/>
      <sheetName val="롤러"/>
      <sheetName val="BH"/>
      <sheetName val="조경유지관리"/>
      <sheetName val="조경식재굴취"/>
      <sheetName val="식재단가"/>
      <sheetName val="인력터파기품"/>
      <sheetName val="2005년임금"/>
      <sheetName val="컨테이너"/>
      <sheetName val="펌프차타설"/>
      <sheetName val="일위대가목록"/>
      <sheetName val="Data&amp;Result"/>
      <sheetName val="노임단가"/>
      <sheetName val="b_balju_cho"/>
      <sheetName val="일용노임단가"/>
      <sheetName val="중기사용료산출근거"/>
      <sheetName val="단가 및 재료비"/>
      <sheetName val="COVER"/>
      <sheetName val="data2"/>
      <sheetName val="개요"/>
      <sheetName val="물가대비표"/>
      <sheetName val="요율"/>
      <sheetName val="자재단가"/>
      <sheetName val="BID"/>
      <sheetName val="선금급신청서"/>
      <sheetName val="단가조사"/>
      <sheetName val="unit 4"/>
      <sheetName val="CON'C"/>
      <sheetName val="단가표 (2)"/>
      <sheetName val="회사정보"/>
      <sheetName val="작업금지"/>
      <sheetName val="직노"/>
      <sheetName val="제직재"/>
      <sheetName val="설직재-1"/>
      <sheetName val="Sheet5"/>
      <sheetName val="집계표_식재"/>
      <sheetName val="장비종합부표"/>
      <sheetName val="부표"/>
      <sheetName val="기초내역"/>
      <sheetName val="건축공사실행"/>
      <sheetName val="EACT10"/>
      <sheetName val="일 위 대 가 표"/>
      <sheetName val="국별인원"/>
      <sheetName val="경비"/>
      <sheetName val="#REF"/>
      <sheetName val="건축"/>
      <sheetName val="공종목록표"/>
      <sheetName val="환율"/>
      <sheetName val="요약&amp;결과"/>
      <sheetName val="광양 3기 유입수"/>
      <sheetName val="★도급내역"/>
      <sheetName val="노임"/>
      <sheetName val="집계표"/>
      <sheetName val="단가비교표"/>
      <sheetName val="단가일람"/>
      <sheetName val="단위량당중기"/>
      <sheetName val="대가"/>
      <sheetName val="노원열병합  건축공사기성내역서"/>
      <sheetName val="증감대비"/>
      <sheetName val="원가계산서"/>
      <sheetName val="재료"/>
      <sheetName val="기본단가"/>
      <sheetName val="인건비단가"/>
      <sheetName val="수량산출"/>
      <sheetName val="할증 "/>
      <sheetName val="1,2공구원가계산서"/>
      <sheetName val="1공구산출내역서"/>
      <sheetName val="입력"/>
      <sheetName val="관리자"/>
      <sheetName val="대가10%"/>
      <sheetName val="Total"/>
      <sheetName val="결재판"/>
      <sheetName val="월간관리비"/>
      <sheetName val="산출근거"/>
      <sheetName val="재료단가"/>
      <sheetName val="임금단가"/>
      <sheetName val="장비목록표"/>
      <sheetName val="장비운전경비"/>
      <sheetName val="장비손료"/>
      <sheetName val="FAX"/>
      <sheetName val="내부마감"/>
      <sheetName val="회사기초자료"/>
      <sheetName val="단가조사서"/>
      <sheetName val=" 갑지"/>
      <sheetName val="단가(1)"/>
      <sheetName val="제출내역"/>
      <sheetName val="공사비대비표B(토공)"/>
      <sheetName val="전체"/>
      <sheetName val="도급"/>
      <sheetName val="터파기및재료"/>
      <sheetName val="실행철강하도"/>
      <sheetName val="보할공정"/>
      <sheetName val="기계경비(시간당)"/>
      <sheetName val="기초단가"/>
      <sheetName val="소비자가"/>
      <sheetName val="시설물기초"/>
      <sheetName val="투찰추정"/>
      <sheetName val="DATA1"/>
      <sheetName val="설계"/>
      <sheetName val="연결임시"/>
      <sheetName val="공통단가"/>
      <sheetName val="운반비"/>
      <sheetName val="2000양배"/>
      <sheetName val="장비"/>
      <sheetName val="산근1"/>
      <sheetName val="노무"/>
      <sheetName val="자재"/>
      <sheetName val="단청공사"/>
      <sheetName val="단가산출"/>
      <sheetName val="출력은 금물"/>
      <sheetName val="중기사용료"/>
      <sheetName val="기초입력 DATA"/>
      <sheetName val="전기품산출"/>
      <sheetName val="안양동교 1안"/>
      <sheetName val="단산목록"/>
      <sheetName val="일위_파일"/>
      <sheetName val="실행(1)"/>
      <sheetName val="몰탈재료산출"/>
      <sheetName val="변수값"/>
      <sheetName val="중기상차"/>
      <sheetName val="AS복구"/>
      <sheetName val="중기터파기"/>
      <sheetName val="9811"/>
      <sheetName val="원가"/>
      <sheetName val="수목데이타 "/>
      <sheetName val="일위대가(출입)"/>
      <sheetName val="코드표"/>
      <sheetName val="식재가격"/>
      <sheetName val="식재총괄"/>
      <sheetName val="금액"/>
      <sheetName val="을지"/>
      <sheetName val="중기조종사 단위단가"/>
      <sheetName val="교사기준면적(초등)"/>
      <sheetName val="상각비"/>
      <sheetName val="BS"/>
      <sheetName val="실행내역"/>
      <sheetName val="Sheet1 (2)"/>
      <sheetName val="A-4"/>
      <sheetName val="에너지요금"/>
      <sheetName val="하부철근수량"/>
      <sheetName val="위치조서"/>
      <sheetName val="4.일위대가목차"/>
      <sheetName val="일위대가(가설)"/>
      <sheetName val="물가시세표"/>
      <sheetName val="01"/>
      <sheetName val="급여대장"/>
      <sheetName val="직원 인적급여 카드"/>
      <sheetName val="관로내역원"/>
      <sheetName val="비전경영계획"/>
      <sheetName val="여과지동"/>
      <sheetName val="ABUT수량-A1"/>
      <sheetName val="BSD _2_"/>
      <sheetName val="대,유,램"/>
      <sheetName val="수지예산"/>
      <sheetName val="DATA"/>
      <sheetName val="조명율표"/>
      <sheetName val="공정집계_국별"/>
      <sheetName val="AV시스템"/>
      <sheetName val="인건비"/>
      <sheetName val="일위대가 "/>
      <sheetName val="코드목록(시스템담당용)"/>
      <sheetName val="저수조"/>
      <sheetName val="기계경비일람"/>
      <sheetName val="2.냉난방설비공사"/>
      <sheetName val="7.자동제어공사"/>
      <sheetName val="현장경비"/>
      <sheetName val="굴화내역"/>
      <sheetName val="노임단가표"/>
      <sheetName val="장비사양"/>
      <sheetName val="조경일람"/>
      <sheetName val="96노임기준"/>
      <sheetName val="설계예산서"/>
      <sheetName val="예산내역서"/>
      <sheetName val="등록업체(031124)"/>
      <sheetName val="입찰안"/>
      <sheetName val="단가대비표 (3)"/>
      <sheetName val="내역표지"/>
      <sheetName val="Baby일위대가"/>
      <sheetName val="별제권_정리담보권"/>
      <sheetName val="설계내역서"/>
      <sheetName val="1안"/>
      <sheetName val="종배수관면벽신"/>
      <sheetName val="적용단위길이"/>
      <sheetName val="피벗테이블데이터분석"/>
      <sheetName val="특수기호강도거푸집"/>
      <sheetName val="종배수관(신)"/>
      <sheetName val="자료입력"/>
      <sheetName val="계약내역(2)"/>
      <sheetName val="내역-2"/>
      <sheetName val="웅진교-S2"/>
      <sheetName val="조명일위"/>
      <sheetName val="2000년1차"/>
      <sheetName val="대한주택보증(수보)"/>
      <sheetName val="대한주택보증(입보)"/>
      <sheetName val="DANGA"/>
      <sheetName val="EJ"/>
      <sheetName val="보도공제면적"/>
      <sheetName val="단가비교"/>
      <sheetName val="원하대비"/>
      <sheetName val="원도급"/>
      <sheetName val="하도급"/>
      <sheetName val="대비2"/>
      <sheetName val="건축공사"/>
      <sheetName val="Macro2"/>
      <sheetName val="DATE"/>
      <sheetName val="화재 탐지 설비"/>
      <sheetName val="공사개요"/>
      <sheetName val="제2호단위수량"/>
      <sheetName val="냉천부속동"/>
      <sheetName val="신규일위"/>
      <sheetName val="실행"/>
      <sheetName val="자단"/>
      <sheetName val="포장복구집계"/>
      <sheetName val="북방3터널"/>
      <sheetName val="기본단가표"/>
      <sheetName val="수목데이타"/>
      <sheetName val="견적"/>
      <sheetName val="4.공사별"/>
      <sheetName val="갑지"/>
      <sheetName val="품셈TABLE"/>
      <sheetName val="기본입력"/>
      <sheetName val="주소록"/>
      <sheetName val="금액내역서"/>
      <sheetName val="재노경"/>
      <sheetName val="도급내역5+800"/>
      <sheetName val="도급내역"/>
      <sheetName val="3련 BOX"/>
      <sheetName val="경산"/>
      <sheetName val="재료집계표빽업"/>
      <sheetName val="암거수리계산서"/>
      <sheetName val="◀암거수리계산조서"/>
      <sheetName val="◀암거위치"/>
      <sheetName val="최종단면▶"/>
      <sheetName val="◀평균높이▶"/>
      <sheetName val="노무비"/>
      <sheetName val="계산서(곡선부)"/>
      <sheetName val="포장재료집계표"/>
      <sheetName val="I一般比"/>
      <sheetName val="N賃率-職"/>
      <sheetName val="J直材4"/>
      <sheetName val="토량1-1"/>
      <sheetName val="철콘공사"/>
      <sheetName val=" 견적서"/>
      <sheetName val="도급FORM"/>
      <sheetName val="시멘트"/>
      <sheetName val="000000"/>
      <sheetName val="광주전남"/>
      <sheetName val="우석문틀"/>
      <sheetName val="원가계산서(남측)"/>
      <sheetName val="범례_(2)"/>
      <sheetName val="unit_4"/>
      <sheetName val="노원열병합__건축공사기성내역서"/>
      <sheetName val="단가_및_재료비"/>
      <sheetName val="단가표_(2)"/>
      <sheetName val="일_위_대_가_표"/>
      <sheetName val="_갑지"/>
      <sheetName val="예산명세서"/>
      <sheetName val="설계명세서"/>
      <sheetName val="당사실시1"/>
      <sheetName val="전력"/>
      <sheetName val="강병규"/>
      <sheetName val="(전남)시범지구 운영실적 및 결과분석(8월까지)"/>
      <sheetName val="준검 내역서"/>
      <sheetName val="Sheet4"/>
      <sheetName val="const."/>
      <sheetName val="내역서(전기)"/>
      <sheetName val="토사(PE)"/>
      <sheetName val="단가기준"/>
      <sheetName val="총공사비집계표"/>
      <sheetName val="교통대책내역"/>
      <sheetName val="견적단가"/>
      <sheetName val="투찰내역"/>
      <sheetName val="총괄내역서"/>
      <sheetName val="물가시세"/>
      <sheetName val="기준액"/>
      <sheetName val="기계경비"/>
      <sheetName val="안양동교_1안"/>
      <sheetName val="중기집계"/>
      <sheetName val="내 역 서(총괄)"/>
      <sheetName val="출력은_금물"/>
      <sheetName val="할증_"/>
      <sheetName val="광양_3기_유입수"/>
      <sheetName val="수목데이타_"/>
      <sheetName val="중기조종사_단위단가"/>
      <sheetName val="전기일위목록"/>
      <sheetName val="6-1. 관개량조서"/>
      <sheetName val="재료비"/>
      <sheetName val="가정조건"/>
      <sheetName val="공통"/>
      <sheetName val="DATA 입력란"/>
      <sheetName val="L_RPTB~1"/>
      <sheetName val="자동제어"/>
      <sheetName val="공장동 지하1층"/>
      <sheetName val="용역동 및 154KV"/>
      <sheetName val="공장동 3층"/>
      <sheetName val="공장동 1층"/>
      <sheetName val="구의33고"/>
      <sheetName val="잡비"/>
      <sheetName val="공구"/>
      <sheetName val="장비경비"/>
      <sheetName val="빗물받이(910-510-410)"/>
      <sheetName val="단"/>
      <sheetName val="덤프운반거리산출(토)"/>
      <sheetName val="덤프운반거리산출(풍)"/>
      <sheetName val="덤프운반거리산출(연)"/>
      <sheetName val="원가data"/>
      <sheetName val="통장출금액"/>
      <sheetName val="단가산출-기,교"/>
      <sheetName val="일위목록-기"/>
      <sheetName val="1공구원가계산서"/>
      <sheetName val="일위대가 목록표"/>
      <sheetName val="일위대가표(DEEP)"/>
      <sheetName val="시작4"/>
      <sheetName val="단가산출서"/>
      <sheetName val="자  재"/>
      <sheetName val="건축외주"/>
      <sheetName val="pier(각형)"/>
      <sheetName val="토건"/>
      <sheetName val="시설물일위"/>
      <sheetName val="공내역서"/>
      <sheetName val="표준항목"/>
      <sheetName val="반포2차"/>
      <sheetName val="CABLE SIZE-1"/>
      <sheetName val="단가산출(총괄)"/>
      <sheetName val="일위총괄"/>
      <sheetName val="수량산출서"/>
      <sheetName val="사업성"/>
      <sheetName val="기초입력_DATA"/>
      <sheetName val="조건"/>
      <sheetName val="기준FACTOR"/>
      <sheetName val="이토변실(A3-LINE)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7"/>
      <sheetName val="8"/>
      <sheetName val="9"/>
      <sheetName val="유원장"/>
      <sheetName val="놀이광장"/>
      <sheetName val="다목적광장"/>
      <sheetName val="단가산출2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기초자료"/>
      <sheetName val="1.우편집중내역서"/>
      <sheetName val="한강운반비"/>
      <sheetName val="10월 (2)"/>
      <sheetName val="종합-임현"/>
      <sheetName val="교각1"/>
      <sheetName val="현장관리비"/>
      <sheetName val="단위수량"/>
      <sheetName val="-치수표(곡선부)"/>
      <sheetName val="2000,9월 일위"/>
      <sheetName val="보고"/>
      <sheetName val="06 일위대가목록"/>
      <sheetName val="정산명세서"/>
      <sheetName val="조견표"/>
      <sheetName val="공조기"/>
      <sheetName val="단중표"/>
      <sheetName val="front"/>
      <sheetName val="설명서 "/>
      <sheetName val="토목"/>
      <sheetName val="계정code"/>
      <sheetName val="1. 설계조건 2.단면가정 3. 하중계산"/>
      <sheetName val="기본1"/>
      <sheetName val="수정일위대가"/>
      <sheetName val="대가단최종"/>
      <sheetName val="남대문빌딩"/>
      <sheetName val="공내역"/>
      <sheetName val="ⴭⴭⴭⴭⴭ"/>
      <sheetName val="의왕내역"/>
      <sheetName val="일위대가(1)"/>
      <sheetName val="단가_1_"/>
      <sheetName val="설비내역서"/>
      <sheetName val="건축내역서"/>
      <sheetName val="전기내역서"/>
      <sheetName val="개화1교"/>
      <sheetName val="TYPE-1"/>
      <sheetName val="수목단가"/>
      <sheetName val="시설수량표"/>
      <sheetName val="식재수량표"/>
      <sheetName val="정의"/>
      <sheetName val="구입단가"/>
      <sheetName val="기초일위"/>
      <sheetName val="시설일위"/>
      <sheetName val="Sheet3"/>
      <sheetName val="부대내역"/>
      <sheetName val="청주(철골발주의뢰서)"/>
      <sheetName val="비탈면보호공수량산출"/>
      <sheetName val="전차선로 물량표"/>
      <sheetName val="공통(20-91)"/>
      <sheetName val="품셈표"/>
      <sheetName val="유림골조"/>
      <sheetName val="부대공"/>
      <sheetName val="배수공"/>
      <sheetName val="토공"/>
      <sheetName val="포장공"/>
      <sheetName val="(A)내역서"/>
      <sheetName val="실행내역 "/>
      <sheetName val="조도계산서 (도서)"/>
      <sheetName val="기능공인적사항"/>
      <sheetName val="3.하중산정4.지지력"/>
      <sheetName val="단  가  대  비  표"/>
      <sheetName val="일  위  대  가  목  록"/>
      <sheetName val="2.대외공문"/>
      <sheetName val="견적 (2)"/>
      <sheetName val="갑지(추정)"/>
      <sheetName val="을 1"/>
      <sheetName val="을 2"/>
      <sheetName val="변경내역"/>
      <sheetName val="단가견적조사표"/>
      <sheetName val="예총"/>
      <sheetName val="2.1  노무비 평균단가산출"/>
      <sheetName val="16-1"/>
      <sheetName val="9-1차이내역"/>
      <sheetName val="VOR"/>
      <sheetName val="계약서"/>
      <sheetName val="간접비 총괄표"/>
      <sheetName val="중기단가"/>
      <sheetName val="단가및재료비"/>
      <sheetName val="램머"/>
      <sheetName val="작업일보"/>
      <sheetName val="괴목육교"/>
      <sheetName val="옥외등신설"/>
      <sheetName val="저케CV22신설"/>
      <sheetName val="저케CV38신설"/>
      <sheetName val="저케CV8신설"/>
      <sheetName val="접지3종"/>
      <sheetName val="관급"/>
      <sheetName val="퍼스트"/>
      <sheetName val="노무비 근거"/>
      <sheetName val="청천내"/>
      <sheetName val="달대"/>
      <sheetName val="철거산출근거"/>
      <sheetName val="날개벽수량표"/>
      <sheetName val="가동비율"/>
      <sheetName val="노견단위수량"/>
      <sheetName val="부대공Ⅱ"/>
      <sheetName val="분당임차변경"/>
      <sheetName val="형틀공사"/>
      <sheetName val="JUCKEYK"/>
      <sheetName val="중기손료"/>
      <sheetName val="일위대가(4층원격)"/>
      <sheetName val="장비가동"/>
      <sheetName val="배수내역"/>
      <sheetName val="DAN"/>
      <sheetName val="백호우계수"/>
      <sheetName val="부표총괄"/>
      <sheetName val="세부내역서(소방)"/>
      <sheetName val="변압기 및 발전기 용량"/>
      <sheetName val="말뚝지지력산정"/>
      <sheetName val="식재일위"/>
      <sheetName val="납부서"/>
      <sheetName val="단가조사-예비품"/>
      <sheetName val="노임이"/>
      <sheetName val="소방"/>
      <sheetName val="서식"/>
      <sheetName val="재료표"/>
      <sheetName val="2003상반기노임기준"/>
      <sheetName val="실행대비"/>
      <sheetName val="구간별현황"/>
      <sheetName val="대치판정"/>
      <sheetName val="적용기준"/>
      <sheetName val="개인명세서"/>
      <sheetName val="금융비용"/>
      <sheetName val="수량집계표(舊)"/>
      <sheetName val="식재"/>
      <sheetName val="시설물"/>
      <sheetName val="식재출력용"/>
      <sheetName val="유지관리"/>
      <sheetName val="내역1"/>
      <sheetName val="MCC제원"/>
      <sheetName val="제경비율"/>
      <sheetName val="22단가"/>
      <sheetName val="22인공"/>
      <sheetName val="比較表"/>
      <sheetName val="편집1"/>
      <sheetName val="경남"/>
      <sheetName val="경북"/>
      <sheetName val="중부"/>
      <sheetName val="토적단위"/>
      <sheetName val="중기작업량"/>
      <sheetName val="자재목록"/>
      <sheetName val="단가목록"/>
      <sheetName val="중기목록"/>
      <sheetName val="예산편성"/>
      <sheetName val="자판실행"/>
      <sheetName val="패널"/>
      <sheetName val="토목공사"/>
      <sheetName val="1차 내역서"/>
      <sheetName val="일반부표"/>
      <sheetName val="범례_(2)1"/>
      <sheetName val="단가_및_재료비1"/>
      <sheetName val="노원열병합__건축공사기성내역서1"/>
      <sheetName val="일_위_대_가_표1"/>
      <sheetName val="출력은_금물1"/>
      <sheetName val="unit_41"/>
      <sheetName val="_갑지1"/>
      <sheetName val="단가표_(2)1"/>
      <sheetName val="광양_3기_유입수1"/>
      <sheetName val="BSD__2_"/>
      <sheetName val="안양동교_1안1"/>
      <sheetName val="할증_1"/>
      <sheetName val="중기조종사_단위단가1"/>
      <sheetName val="수목데이타_1"/>
      <sheetName val="직원_인적급여_카드"/>
      <sheetName val="sheet1_(2)"/>
      <sheetName val="4_일위대가목차"/>
      <sheetName val="일위대가_"/>
      <sheetName val="2_냉난방설비공사"/>
      <sheetName val="7_자동제어공사"/>
      <sheetName val="화재_탐지_설비"/>
      <sheetName val="4_공사별"/>
      <sheetName val="(전남)시범지구_운영실적_및_결과분석(8월까지)"/>
      <sheetName val="준검_내역서"/>
      <sheetName val="3련_BOX"/>
      <sheetName val="공장동_지하1층"/>
      <sheetName val="용역동_및_154KV"/>
      <sheetName val="공장동_3층"/>
      <sheetName val="공장동_1층"/>
      <sheetName val="유역면적"/>
      <sheetName val="실행예산"/>
      <sheetName val="기초대가"/>
      <sheetName val="시설대가"/>
      <sheetName val="수목대가"/>
      <sheetName val="인공대가"/>
      <sheetName val="총 괄 표"/>
      <sheetName val="본사인상전"/>
      <sheetName val="내역분기"/>
      <sheetName val="기타 정보통신공사"/>
      <sheetName val="접속슬라브"/>
      <sheetName val="투입비"/>
      <sheetName val="일위대가집계"/>
      <sheetName val="우수공,맨홀,집수정"/>
      <sheetName val="기초목"/>
      <sheetName val="신고조서"/>
      <sheetName val="경율산정.XLS"/>
      <sheetName val="바닥판"/>
      <sheetName val="입력DATA"/>
      <sheetName val="단위단가"/>
      <sheetName val="자재테이블"/>
      <sheetName val="※참고자료※"/>
      <sheetName val="산출내역서집계표"/>
      <sheetName val="옥외외등집계표"/>
      <sheetName val="배수량"/>
      <sheetName val="기본계획"/>
      <sheetName val="WORK"/>
      <sheetName val="원가서"/>
      <sheetName val="실행기초"/>
      <sheetName val="개요입력"/>
      <sheetName val="수량기준"/>
      <sheetName val="APT내역"/>
      <sheetName val="부대시설"/>
      <sheetName val="일용노임단가2001상"/>
      <sheetName val="참조자료"/>
      <sheetName val="A갑지"/>
      <sheetName val="간공설계서"/>
      <sheetName val="동문건설"/>
      <sheetName val="파일의이용"/>
      <sheetName val="단 box"/>
      <sheetName val="수량집계"/>
      <sheetName val="간접비"/>
      <sheetName val="sub"/>
      <sheetName val="근로자"/>
      <sheetName val="세금자료"/>
      <sheetName val="산출기초"/>
      <sheetName val="공사비산출서"/>
      <sheetName val="5직접"/>
      <sheetName val="총괄표"/>
      <sheetName val="인공산출"/>
      <sheetName val="장비단가"/>
      <sheetName val="4.2.1 마루높이 검토"/>
      <sheetName val="CODE"/>
      <sheetName val="철근콘크리트 (5)"/>
      <sheetName val="목록"/>
      <sheetName val="직접비"/>
      <sheetName val="국민연금표"/>
      <sheetName val="내역_FILE"/>
      <sheetName val="규준틀"/>
      <sheetName val="제경비"/>
      <sheetName val="전선 및 전선관"/>
      <sheetName val="관접합및부설"/>
      <sheetName val="기본일위"/>
      <sheetName val="배수장토목공사비"/>
      <sheetName val="실행내역서"/>
      <sheetName val="저"/>
      <sheetName val="6공구(당초)"/>
      <sheetName val="집계"/>
      <sheetName val="안전장치"/>
      <sheetName val="일반공사"/>
      <sheetName val="우수받이"/>
      <sheetName val="조명시설"/>
      <sheetName val="정부노임단가"/>
      <sheetName val="미드수량"/>
      <sheetName val="갑지1"/>
      <sheetName val="사업수지"/>
      <sheetName val="심사물량"/>
      <sheetName val="도로정위치부표"/>
      <sheetName val="심사계산"/>
      <sheetName val="DB구축"/>
      <sheetName val="도로조사부표"/>
      <sheetName val="재정비내역"/>
      <sheetName val="입력변수"/>
      <sheetName val="지적고시내역"/>
      <sheetName val="골막이(야매)"/>
      <sheetName val="가설공사"/>
      <sheetName val="4차원가계산서"/>
      <sheetName val="단가결정"/>
      <sheetName val="내역아"/>
      <sheetName val="울타리"/>
      <sheetName val="2F 회의실견적(5_14 일대)"/>
      <sheetName val="매매"/>
      <sheetName val="토공사(흙막이)"/>
      <sheetName val="안양1공구_건축"/>
      <sheetName val="포스코실행"/>
      <sheetName val="주요항목별"/>
      <sheetName val="실행간접비"/>
      <sheetName val="손익계산서"/>
      <sheetName val="발주처담당자"/>
      <sheetName val="공정표"/>
      <sheetName val="도급원가"/>
      <sheetName val="G.R300경비"/>
      <sheetName val="지급자재"/>
      <sheetName val="투찰금액"/>
      <sheetName val="노무단가"/>
      <sheetName val="건설기계사용기준"/>
      <sheetName val="시운전연료비"/>
      <sheetName val="BQ(실행)"/>
      <sheetName val="BOJUNGGM"/>
      <sheetName val="단가 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간접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 "/>
      <sheetName val="총갑지"/>
      <sheetName val="총원가"/>
      <sheetName val="중앙-원가"/>
      <sheetName val="중앙-내역(건축)"/>
      <sheetName val="중앙-집계(건축)"/>
      <sheetName val="중앙-집계(기계)"/>
      <sheetName val="중앙-내역(기계)"/>
      <sheetName val="중앙-내역(소방)"/>
      <sheetName val="공대-원가"/>
      <sheetName val="공대-집계(건,전,소)"/>
      <sheetName val="공대-내역(건축)"/>
      <sheetName val="공대-내역(전기)"/>
      <sheetName val="공대-내역(소방)"/>
      <sheetName val="미대-원가"/>
      <sheetName val="미대-집계(건축)"/>
      <sheetName val="미대-내역(건축)"/>
      <sheetName val="당사"/>
      <sheetName val="2공구산출내역"/>
      <sheetName val="사업수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사업성분석"/>
      <sheetName val="cash"/>
      <sheetName val="주변시세"/>
      <sheetName val="제시공문1"/>
      <sheetName val="년도별계"/>
      <sheetName val="조합원부담금"/>
      <sheetName val="조합무상지분율변화"/>
      <sheetName val="초기투입"/>
      <sheetName val="토지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당사"/>
      <sheetName val="2공구산출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"/>
      <sheetName val="Y-WORK"/>
      <sheetName val="YES"/>
      <sheetName val="설계예산서"/>
      <sheetName val="수량집계"/>
      <sheetName val="내역서"/>
      <sheetName val="단가산출"/>
      <sheetName val="실행철강하도"/>
      <sheetName val="조명율표"/>
      <sheetName val="총괄"/>
      <sheetName val="토목"/>
      <sheetName val="가로등내역서"/>
      <sheetName val="DATA"/>
      <sheetName val="#REF"/>
      <sheetName val="수량산출서"/>
      <sheetName val="일위대가"/>
      <sheetName val="2000.11월설계내역"/>
      <sheetName val="터파기및재료"/>
      <sheetName val="단가"/>
      <sheetName val="총괄표"/>
      <sheetName val="말뚝지지력산정"/>
      <sheetName val="집계표"/>
      <sheetName val="수량산출"/>
      <sheetName val="전선 및 전선관"/>
      <sheetName val="1.수인터널"/>
      <sheetName val="내역서2안"/>
      <sheetName val="준검 내역서"/>
      <sheetName val="소야공정계획표"/>
      <sheetName val="6호기"/>
      <sheetName val="bid"/>
      <sheetName val="공사비예산서(토목분)"/>
      <sheetName val="각형맨홀"/>
      <sheetName val="입찰안"/>
      <sheetName val="봉양~조차장간고하개명(신설)"/>
      <sheetName val="하조서"/>
      <sheetName val="내역"/>
      <sheetName val="보증수수료산출"/>
      <sheetName val="기계경비"/>
      <sheetName val="INPUT"/>
      <sheetName val="JUCK"/>
      <sheetName val="XXXXXX"/>
      <sheetName val="표지"/>
      <sheetName val="1.수변전설비공사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주상도"/>
      <sheetName val="수목데이타 "/>
      <sheetName val="변압기 및 발전기 용량"/>
      <sheetName val="교각1"/>
      <sheetName val="수목단가"/>
      <sheetName val="시설수량표"/>
      <sheetName val="식재수량표"/>
      <sheetName val="일위목록"/>
      <sheetName val="자재단가"/>
      <sheetName val="가로등"/>
      <sheetName val="부대내역"/>
      <sheetName val="ASP포장"/>
      <sheetName val="2000년1차"/>
      <sheetName val="단가 및 재료비"/>
      <sheetName val="내역서(전기)"/>
      <sheetName val="정부노임단가"/>
      <sheetName val="3BL공동구 수량"/>
      <sheetName val="일위대가표"/>
      <sheetName val="단가산출서(기계)"/>
      <sheetName val="점수계산1-2"/>
      <sheetName val="특별교실"/>
      <sheetName val="기숙사"/>
      <sheetName val="화장실"/>
      <sheetName val="총집계-1"/>
      <sheetName val="총집계-2"/>
      <sheetName val="원가-1"/>
      <sheetName val="원가-2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기안"/>
      <sheetName val="갑지"/>
      <sheetName val="견적서"/>
      <sheetName val="호계"/>
      <sheetName val="제암"/>
      <sheetName val="월마트"/>
      <sheetName val="월드컵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내역(설계)"/>
      <sheetName val="부대공사비"/>
      <sheetName val="현장관리비집계표"/>
      <sheetName val="Macro1"/>
      <sheetName val="간접비"/>
      <sheetName val="설계내역서"/>
      <sheetName val="ITEM"/>
      <sheetName val="- INFORMATION -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예산변경사항"/>
      <sheetName val="단가비교표"/>
      <sheetName val="Module11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t형"/>
      <sheetName val="대비"/>
      <sheetName val="신우"/>
      <sheetName val="20관리비율"/>
      <sheetName val="단가조사"/>
      <sheetName val="일위대가표(유단가)"/>
      <sheetName val="예산갑지"/>
      <sheetName val="상수도토공집계표"/>
      <sheetName val="표지 (2)"/>
      <sheetName val="대치판정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VXXXXX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산출내역서집계표"/>
      <sheetName val="원가계산서 (총괄)"/>
      <sheetName val="원가계산서 (건축)"/>
      <sheetName val="(총괄집계)"/>
      <sheetName val="내역구성"/>
      <sheetName val="4원가"/>
      <sheetName val="임시급식"/>
      <sheetName val="옥외가스"/>
      <sheetName val="임시급식 (2)"/>
      <sheetName val="목차"/>
      <sheetName val="BQ"/>
      <sheetName val="V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남양시작동자105노65기1.3화1.2"/>
      <sheetName val="일반공사"/>
      <sheetName val="을"/>
      <sheetName val="견적조건"/>
      <sheetName val="견적조건(을지)"/>
      <sheetName val="대구실행"/>
      <sheetName val="Baby일위대가"/>
      <sheetName val="0.집계"/>
      <sheetName val="구역화물"/>
      <sheetName val="단가일람"/>
      <sheetName val="unit 4"/>
      <sheetName val="Summary Sheets"/>
      <sheetName val="요율"/>
      <sheetName val="일위목록-기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6동"/>
      <sheetName val="부대공Ⅱ"/>
      <sheetName val="Chart1"/>
      <sheetName val="단위내역목록"/>
      <sheetName val="단위내역서"/>
      <sheetName val="원가(1)"/>
      <sheetName val="원가(2)"/>
      <sheetName val="공량산출서"/>
      <sheetName val="적용(기계)"/>
      <sheetName val="일위대가(목록)"/>
      <sheetName val="재료비"/>
      <sheetName val="Mc1"/>
      <sheetName val="2000,9월 일위"/>
      <sheetName val="CABLE SIZE-3"/>
      <sheetName val="EQUIP-H"/>
      <sheetName val="Total"/>
      <sheetName val="원가계산"/>
      <sheetName val="에너지동"/>
      <sheetName val="연습"/>
      <sheetName val="코드표"/>
      <sheetName val="Sheet1 (2)"/>
      <sheetName val="MOTOR"/>
      <sheetName val="¼³°è¿¹»ê¼­"/>
      <sheetName val="¼ö·®Áý°è"/>
      <sheetName val="ÃÑ°ý"/>
      <sheetName val="Åä¸ñ"/>
      <sheetName val="°¡·Îµî³»¿ª¼­"/>
      <sheetName val="¼ö·®»êÃâ¼­"/>
      <sheetName val="2000.11¿ù¼³°è³»¿ª"/>
      <sheetName val="ÀÏÀ§´ë°¡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Á¶¸íÀ²Ç¥"/>
      <sheetName val="6È£±â"/>
      <sheetName val="³»¿ª¼­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소요자재"/>
      <sheetName val="노무산출서"/>
      <sheetName val="ETC"/>
      <sheetName val="자재대"/>
      <sheetName val="입찰결과(DATA)"/>
      <sheetName val="데이타"/>
      <sheetName val="9-1차이내역"/>
      <sheetName val="부속동"/>
      <sheetName val="기계경비시간당손료목록"/>
      <sheetName val="물가자료"/>
      <sheetName val="품의서"/>
      <sheetName val="부하계산서"/>
      <sheetName val="물가시세"/>
      <sheetName val="SG"/>
      <sheetName val="전신환매도율"/>
      <sheetName val="EACT10"/>
      <sheetName val="건축공사"/>
      <sheetName val="방음벽기초(H=4m)"/>
      <sheetName val="점검총괄"/>
      <sheetName val="공구원가계산"/>
      <sheetName val="1차증가원가계산"/>
      <sheetName val="토공"/>
      <sheetName val="FILE1"/>
      <sheetName val="직노"/>
      <sheetName val="실행내역"/>
      <sheetName val="200"/>
      <sheetName val="참고"/>
      <sheetName val="공사개요"/>
      <sheetName val=" 상부공통집계(총괄)"/>
      <sheetName val="기계경비(시간당)"/>
      <sheetName val="램머"/>
      <sheetName val="구조물철거타공정이월"/>
      <sheetName val="동력부하(도산)"/>
      <sheetName val="자재목록"/>
      <sheetName val="연결관산출조서"/>
      <sheetName val="AS포장복구 "/>
      <sheetName val="경비_원본"/>
      <sheetName val="간접1"/>
      <sheetName val="기계내역"/>
      <sheetName val="2000전체분"/>
      <sheetName val="일반수량"/>
      <sheetName val="VA_code"/>
      <sheetName val="돌망태단위수량"/>
      <sheetName val="말뚝물량"/>
      <sheetName val="공종별원가계산"/>
      <sheetName val="말고개터널조명전압강하"/>
      <sheetName val="노임"/>
      <sheetName val="가감수량"/>
      <sheetName val="맨홀수량산출"/>
      <sheetName val="우수맨홀공제단위수량"/>
      <sheetName val="본선차로수량집계표"/>
      <sheetName val="스톱로그내역"/>
      <sheetName val="수주현황2월"/>
      <sheetName val="타공종이기"/>
      <sheetName val="수입"/>
      <sheetName val="단면 (2)"/>
      <sheetName val="토공유동표"/>
      <sheetName val="교각계산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JUCKEYK"/>
      <sheetName val="조건표"/>
      <sheetName val="JJ"/>
      <sheetName val="설계"/>
      <sheetName val="설 계"/>
      <sheetName val="식생블럭단위수량"/>
      <sheetName val="전기일위대가"/>
      <sheetName val="단면(RW1)"/>
      <sheetName val="WORK"/>
      <sheetName val="시설물일위"/>
      <sheetName val="비교표"/>
      <sheetName val="소비자가"/>
      <sheetName val="ilch"/>
      <sheetName val="예정(3)"/>
      <sheetName val="동원(3)"/>
      <sheetName val="을지"/>
      <sheetName val="간선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기초단가"/>
      <sheetName val="N賃率-職"/>
      <sheetName val="가로등부표"/>
      <sheetName val="조도계산서 (도서)"/>
      <sheetName val="LOPCALC"/>
      <sheetName val="재료"/>
      <sheetName val="매립"/>
      <sheetName val="MAIN_TABLE"/>
      <sheetName val="1.설계조건"/>
      <sheetName val="일위대가목차"/>
      <sheetName val="제경비율"/>
      <sheetName val="아산추가1220"/>
      <sheetName val="3-1.CB"/>
      <sheetName val="XL4Poppy"/>
      <sheetName val="98지급계획"/>
      <sheetName val="당초"/>
      <sheetName val="본공사"/>
      <sheetName val="DANGA"/>
      <sheetName val="A-4"/>
      <sheetName val="IMP(MAIN)"/>
      <sheetName val="IMP (REACTOR)"/>
      <sheetName val="차액보증"/>
      <sheetName val="오산갈곳"/>
      <sheetName val="맨홀수량집계"/>
      <sheetName val="설계조건"/>
      <sheetName val="날개벽(TYPE3)"/>
      <sheetName val="1.설계기준"/>
      <sheetName val="터널조도"/>
      <sheetName val="현황CODE"/>
      <sheetName val="손익현황"/>
      <sheetName val="3차설계"/>
      <sheetName val="기둥(원형)"/>
      <sheetName val="ABUT수량-A1"/>
      <sheetName val="주형"/>
      <sheetName val="밸브설치"/>
      <sheetName val="3.바닥판설계"/>
      <sheetName val="안정계산"/>
      <sheetName val="단면검토"/>
      <sheetName val="원가"/>
      <sheetName val="외주"/>
      <sheetName val="일위집계표"/>
      <sheetName val="관급총괄"/>
      <sheetName val="2007일위 "/>
      <sheetName val="토목일위 (83~)"/>
      <sheetName val="표지판일위(105~"/>
      <sheetName val="장비일위"/>
      <sheetName val="재료1월호"/>
      <sheetName val="노무비 "/>
      <sheetName val="00000000"/>
      <sheetName val="통장출금액"/>
      <sheetName val="Macro(차단기)"/>
      <sheetName val="조경일람"/>
      <sheetName val="일위대가목록"/>
      <sheetName val="의왕내역"/>
      <sheetName val="제품별"/>
      <sheetName val="입출재고현황 (2)"/>
      <sheetName val="°ø»çºñ¿¹»ê¼­(Åä¸ñºÐ)"/>
      <sheetName val="°¢Çü¸ÇÈ¦"/>
      <sheetName val="¼ö¸ñ´Ü°¡"/>
      <sheetName val="½Ã¼³¼ö·®Ç¥"/>
      <sheetName val="½ÄÀç¼ö·®Ç¥"/>
      <sheetName val="ÀÏÀ§¸ñ·Ï"/>
      <sheetName val="ÀÚÀç´Ü°¡"/>
      <sheetName val="°¡·Îµî"/>
      <sheetName val="하수급견적대비"/>
      <sheetName val="참조-(1)"/>
      <sheetName val="노무비단가"/>
      <sheetName val="입찰보고"/>
      <sheetName val="금액내역서"/>
      <sheetName val="BOX전기내역"/>
      <sheetName val="인건비"/>
      <sheetName val="AILC004"/>
      <sheetName val="5.정산서"/>
      <sheetName val="LP-S"/>
      <sheetName val="2006기계경비산출표"/>
      <sheetName val="15"/>
      <sheetName val="총괄집계표"/>
      <sheetName val="DATA1"/>
      <sheetName val="단가조사서"/>
      <sheetName val="부하LOAD"/>
      <sheetName val="옹벽수량집계"/>
      <sheetName val="1SPAN"/>
      <sheetName val="변경비교-을"/>
      <sheetName val="22단가(철거)"/>
      <sheetName val="49단가"/>
      <sheetName val="49단가(철거)"/>
      <sheetName val="22단가"/>
      <sheetName val="BASIC (2)"/>
      <sheetName val="관로"/>
      <sheetName val="아파트기별"/>
      <sheetName val="공리일"/>
      <sheetName val="단가표"/>
      <sheetName val="인수공총괄"/>
      <sheetName val="철거산출근거"/>
      <sheetName val="기자재비"/>
      <sheetName val="노무비"/>
      <sheetName val="001"/>
      <sheetName val="총계"/>
      <sheetName val="BID-도로"/>
      <sheetName val="현장관리비내역서"/>
      <sheetName val="포장복구집계"/>
      <sheetName val="사급자재"/>
      <sheetName val="PO-BOQ"/>
      <sheetName val="기초코드"/>
      <sheetName val="가설건물"/>
      <sheetName val="포장공"/>
      <sheetName val="견적대비"/>
      <sheetName val="총괄내역서"/>
      <sheetName val="접속도로"/>
      <sheetName val="위치조서"/>
      <sheetName val="원가계산서"/>
      <sheetName val="하중산정"/>
      <sheetName val="실행갑지"/>
      <sheetName val="견적990322"/>
      <sheetName val="CTEMCOST"/>
      <sheetName val="단가목록"/>
      <sheetName val="물량표"/>
      <sheetName val="토량1-1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설계기준 및 하중계산"/>
      <sheetName val="입력값"/>
      <sheetName val="단면가정"/>
      <sheetName val="전기혼잡제경비(45)"/>
      <sheetName val="제수"/>
      <sheetName val="공기"/>
      <sheetName val="개요"/>
      <sheetName val="정화조방수미장"/>
      <sheetName val="과세표준율-2"/>
      <sheetName val="면적분양가"/>
      <sheetName val="분양면적(1123)"/>
      <sheetName val="출력소스"/>
      <sheetName val="설계예시"/>
      <sheetName val="DATA 입력란"/>
      <sheetName val="1. 설계조건 2.단면가정 3. 하중계산"/>
      <sheetName val="45,46"/>
      <sheetName val="guard(mac)"/>
      <sheetName val="품셈TABLE"/>
      <sheetName val="품셈표"/>
      <sheetName val="부대대비"/>
      <sheetName val="냉연집계"/>
      <sheetName val="BSD (2)"/>
      <sheetName val="산출내역서"/>
      <sheetName val="저"/>
      <sheetName val="SLAB&quot;1&quot;"/>
      <sheetName val="경상비"/>
      <sheetName val="공사비"/>
      <sheetName val="가드레일산근"/>
      <sheetName val="수량집계표"/>
      <sheetName val="수량"/>
      <sheetName val="단가비교"/>
      <sheetName val="적용2002"/>
      <sheetName val="중기"/>
      <sheetName val="토목주소"/>
      <sheetName val="프랜트면허"/>
      <sheetName val="전차선로 물량표"/>
      <sheetName val="인건비 "/>
      <sheetName val="기계경비일람"/>
      <sheetName val="FAX"/>
      <sheetName val="견적의뢰서"/>
      <sheetName val="설계가"/>
      <sheetName val="제수변수량"/>
      <sheetName val="공기변수량"/>
      <sheetName val="일위대가(출입)"/>
      <sheetName val="가설공사"/>
      <sheetName val="단가결정"/>
      <sheetName val="내역아"/>
      <sheetName val="울타리"/>
      <sheetName val="노임,재료비"/>
      <sheetName val="사각맨홀"/>
      <sheetName val="wall"/>
      <sheetName val="조명일위"/>
      <sheetName val="가시설단위수량"/>
      <sheetName val="SORCE1"/>
      <sheetName val="약품설비"/>
      <sheetName val="일반수량총괄"/>
      <sheetName val="자재단가표"/>
      <sheetName val="고창터널(고창방향)"/>
      <sheetName val="직공비"/>
      <sheetName val="2F 회의실견적(5_14 일대)"/>
      <sheetName val="내력서"/>
      <sheetName val="일위대가(가설)"/>
      <sheetName val="실행내역서"/>
      <sheetName val="주관사업"/>
      <sheetName val="수문일1"/>
      <sheetName val="1차설계변경내역"/>
      <sheetName val="발주설계서(당초)"/>
      <sheetName val="교대(A1)"/>
      <sheetName val="교대(A1-A2)"/>
      <sheetName val="I一般比"/>
      <sheetName val="경비2내역"/>
      <sheetName val="단가대비표"/>
      <sheetName val="일위대가표 (2)"/>
      <sheetName val="REACTION(USD지진시)"/>
      <sheetName val="안정검토"/>
      <sheetName val="몰탈재료산출"/>
      <sheetName val="단위목록"/>
      <sheetName val="기계경비목록"/>
      <sheetName val="관급"/>
      <sheetName val="DATE"/>
      <sheetName val="36신설수량"/>
      <sheetName val="cost"/>
      <sheetName val="REACTION(USE평시)"/>
      <sheetName val="부재력정리"/>
      <sheetName val="BLOCK(1)"/>
      <sheetName val="8. 안정검토"/>
      <sheetName val="제-노임"/>
      <sheetName val="제직재"/>
      <sheetName val="96보완계획7.12"/>
      <sheetName val="지진시"/>
      <sheetName val="3.공통공사대비"/>
      <sheetName val="6PILE  (돌출)"/>
      <sheetName val="98NS-N"/>
      <sheetName val="토량산출서"/>
      <sheetName val="조명시설"/>
      <sheetName val="90.03실행 "/>
      <sheetName val="자료입력"/>
      <sheetName val="금리계산"/>
      <sheetName val="대구-교대(A1-A2)"/>
      <sheetName val="원형1호맨홀토공수량"/>
      <sheetName val="Sheet17"/>
      <sheetName val="°©Áö"/>
      <sheetName val="°ø»ç¿ø°¡°è»ê¼­"/>
      <sheetName val="ÃÑ³»¿ª¼­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Àåºñ´Ü°¡»êÃâ"/>
      <sheetName val="µ¿¿ø(3)"/>
      <sheetName val="¿¹Á¤(3)"/>
      <sheetName val="ÁÖÇü"/>
      <sheetName val="부대시설"/>
      <sheetName val="Apt내역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º¹±¸·®»êÁ¤ ¹× Àü¿ëÈ¸¼± »ç¿ë"/>
      <sheetName val="³ëÀÓ´Ü°¡"/>
      <sheetName val="±â¾È"/>
      <sheetName val="°ßÀû¼­"/>
      <sheetName val="Ç¥Áö"/>
      <sheetName val="º¯°æ»çÀ¯"/>
      <sheetName val="°¡¿ÁÁ¶¸í¿ø°¡°è"/>
      <sheetName val="°¡¿ÁÁ¶¸í³»¿ª¼­"/>
      <sheetName val="»êÃâÁý°è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재정비직인"/>
      <sheetName val="재정비내역"/>
      <sheetName val="지적고시내역"/>
      <sheetName val="단위단가"/>
      <sheetName val="현장설명서"/>
      <sheetName val="견적조건서"/>
      <sheetName val="시공일반사항"/>
      <sheetName val="현장설명서갑지"/>
      <sheetName val="하도급선정의뢰서(습식공사)"/>
      <sheetName val="검사조서"/>
      <sheetName val="검사원"/>
      <sheetName val="집계(총괄)"/>
      <sheetName val="구성비"/>
      <sheetName val="실적보고"/>
      <sheetName val="표준안전집계"/>
      <sheetName val="표준안전내역"/>
      <sheetName val="9GNG운반"/>
      <sheetName val="현장관리비 "/>
      <sheetName val="금액결정"/>
      <sheetName val="인건-측정"/>
      <sheetName val="건축내역서 (경제상무실)"/>
      <sheetName val="BJJIN"/>
      <sheetName val="경산(을)"/>
      <sheetName val="수량이동"/>
      <sheetName val="MACRO(MCC)"/>
      <sheetName val="수로교총재료집계"/>
      <sheetName val="b_balju_cho"/>
      <sheetName val="증감대비"/>
      <sheetName val="공종단가"/>
      <sheetName val="48일위"/>
      <sheetName val="재료집계"/>
      <sheetName val="일위대가(계측기설치)"/>
      <sheetName val="LD일"/>
      <sheetName val="FA설치명세"/>
      <sheetName val="FD"/>
      <sheetName val="종합기별"/>
      <sheetName val="노무비명세서"/>
      <sheetName val="소요자재명세서"/>
      <sheetName val="보차도경계석"/>
      <sheetName val="48전력선로일위"/>
      <sheetName val="AIR SHOWER(3인용)"/>
      <sheetName val="재집"/>
      <sheetName val="직재"/>
      <sheetName val="49-119"/>
      <sheetName val="발신정보"/>
      <sheetName val="부하(성남)"/>
      <sheetName val="연부97-1"/>
      <sheetName val="갑지1"/>
      <sheetName val="J直材4"/>
      <sheetName val="중기일위대가"/>
      <sheetName val="율촌법률사무소2내역"/>
      <sheetName val="지주목시비량산출서"/>
      <sheetName val="손익분석"/>
      <sheetName val="우배수"/>
      <sheetName val="Macro2"/>
      <sheetName val="계수시트"/>
      <sheetName val="ITB COST"/>
      <sheetName val="고분전시관"/>
      <sheetName val="설비"/>
      <sheetName val="일위"/>
      <sheetName val="집1"/>
      <sheetName val="토공계산서(부체도로)"/>
      <sheetName val="월선수금"/>
      <sheetName val="물량산출근거"/>
      <sheetName val="토목내역"/>
      <sheetName val="SE-611"/>
      <sheetName val="CONCRETE"/>
      <sheetName val="날개벽"/>
      <sheetName val="woo(mac)"/>
      <sheetName val="C3"/>
      <sheetName val="TABLE"/>
      <sheetName val="Macro(전선)"/>
      <sheetName val="설직재-1"/>
      <sheetName val="자동 철거"/>
      <sheetName val="자동 설치"/>
      <sheetName val="토목 철주"/>
      <sheetName val="당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/>
      <sheetData sheetId="715" refreshError="1"/>
      <sheetData sheetId="716"/>
      <sheetData sheetId="717" refreshError="1"/>
      <sheetData sheetId="718" refreshError="1"/>
      <sheetData sheetId="719"/>
      <sheetData sheetId="720"/>
      <sheetData sheetId="721" refreshError="1"/>
      <sheetData sheetId="722" refreshError="1"/>
      <sheetData sheetId="723" refreshError="1"/>
      <sheetData sheetId="724" refreshError="1"/>
      <sheetData sheetId="725"/>
      <sheetData sheetId="726"/>
      <sheetData sheetId="727"/>
      <sheetData sheetId="728"/>
      <sheetData sheetId="729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내역서"/>
      <sheetName val="당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총괄표"/>
      <sheetName val="투찰"/>
      <sheetName val="원가"/>
      <sheetName val="원가 (2)"/>
      <sheetName val="원가 (3)"/>
      <sheetName val="원가 (4)"/>
      <sheetName val="표지"/>
      <sheetName val="표지 (2)"/>
      <sheetName val="표지 (3)"/>
      <sheetName val="표지 (4)"/>
      <sheetName val="하도급"/>
      <sheetName val="토공"/>
      <sheetName val="상하수도"/>
      <sheetName val="원가(토)"/>
      <sheetName val="원가(상)"/>
      <sheetName val="Sheet1"/>
      <sheetName val="BID"/>
      <sheetName val="입찰안"/>
      <sheetName val="내역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량산출서"/>
      <sheetName val="BID"/>
      <sheetName val="입찰안"/>
    </sheetNames>
    <sheetDataSet>
      <sheetData sheetId="0"/>
      <sheetData sheetId="1" refreshError="1"/>
      <sheetData sheetId="2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6"/>
      <sheetName val="2-1"/>
      <sheetName val="감1"/>
      <sheetName val="감2"/>
      <sheetName val="감3"/>
      <sheetName val="조1"/>
      <sheetName val="조2"/>
      <sheetName val="조3"/>
      <sheetName val="6-1"/>
      <sheetName val="3-1"/>
      <sheetName val="3-2"/>
      <sheetName val="산출조서"/>
      <sheetName val="공량산출서"/>
      <sheetName val="B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철거산출근거"/>
      <sheetName val="성남은행1가압장"/>
      <sheetName val="공량산출서"/>
    </sheetNames>
    <sheetDataSet>
      <sheetData sheetId="0"/>
      <sheetData sheetId="1" refreshError="1"/>
      <sheetData sheetId="2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"/>
      <sheetName val="TC집계"/>
      <sheetName val="갑지"/>
      <sheetName val="TC"/>
      <sheetName val="저"/>
      <sheetName val="철거산출근거"/>
    </sheetNames>
    <definedNames>
      <definedName name="han_code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철근(생초-총괄)"/>
      <sheetName val="철근(생초-산청)"/>
      <sheetName val="철근(생초-수동)"/>
      <sheetName val="철근(고읍-총괄)"/>
      <sheetName val="철근(고읍-산청)"/>
      <sheetName val="철근(고읍-수동)"/>
      <sheetName val="철근(본통-총괄)"/>
      <sheetName val="철근(본통-산청)"/>
      <sheetName val="철근(본통-수동)"/>
      <sheetName val="부하계산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일위대가표"/>
      <sheetName val="일위대가집계표"/>
      <sheetName val="원하대비"/>
      <sheetName val="원도급"/>
      <sheetName val="하도급"/>
      <sheetName val="대비2"/>
      <sheetName val="중기사용료"/>
      <sheetName val="기계장비가격표"/>
      <sheetName val="B"/>
      <sheetName val="내역서"/>
      <sheetName val="Sheet1"/>
      <sheetName val="신천3호용수로"/>
      <sheetName val="저"/>
      <sheetName val="철거산출근거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통지서"/>
      <sheetName val="하도급 지급확약서"/>
      <sheetName val="원하비교표"/>
      <sheetName val="........."/>
      <sheetName val="집계"/>
      <sheetName val="내역"/>
      <sheetName val="중앙-내역(소방)"/>
      <sheetName val="Sheet1"/>
      <sheetName val="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통지서"/>
      <sheetName val="하도급 지급확약서"/>
      <sheetName val="원하비교표"/>
      <sheetName val="........."/>
      <sheetName val="집계"/>
      <sheetName val="내역"/>
      <sheetName val="중앙-내역(소방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해평견적"/>
      <sheetName val="일위대가"/>
      <sheetName val="중앙-내역(소방)"/>
    </sheetNames>
    <sheetDataSet>
      <sheetData sheetId="0"/>
      <sheetData sheetId="1"/>
      <sheetData sheetId="2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목차"/>
      <sheetName val="기계경비"/>
      <sheetName val="포장절단"/>
      <sheetName val="중기터파기,되메우기"/>
      <sheetName val="포장깨기"/>
      <sheetName val="암반깨기(0.4)"/>
      <sheetName val="소형브레이카"/>
      <sheetName val="램머"/>
      <sheetName val="잔토운반거리"/>
      <sheetName val="내용"/>
      <sheetName val="변수값(1)"/>
      <sheetName val="변수값(2)"/>
      <sheetName val="잔토처리"/>
      <sheetName val="중기터파기(잔토처리)"/>
      <sheetName val="폐기물처리비"/>
      <sheetName val="AS복구"/>
      <sheetName val="G.R300합계"/>
      <sheetName val="G.R300경비"/>
      <sheetName val="재료집계표"/>
      <sheetName val="하천하월"/>
      <sheetName val="압입공사수량산출"/>
      <sheetName val="관.지.벽 공정집계표"/>
      <sheetName val="보강콘크리트산출"/>
      <sheetName val="PE내관피스표"/>
      <sheetName val="인수공(총괄)"/>
      <sheetName val="FC관자재산출"/>
      <sheetName val="양수작업"/>
      <sheetName val="공제대산출"/>
      <sheetName val="현장자재소운반"/>
      <sheetName val="라,교,공사안내판"/>
      <sheetName val="전력비"/>
      <sheetName val="가설규모및부지임차료"/>
      <sheetName val="가설울타리및보안등설치"/>
      <sheetName val="지수판설치수량산출서"/>
      <sheetName val="잔디복구수량산출"/>
      <sheetName val="단가산출"/>
      <sheetName val="소야공정계획표"/>
      <sheetName val="기계경비(시간당)"/>
      <sheetName val=""/>
      <sheetName val="Baby일위대가"/>
      <sheetName val="BID"/>
      <sheetName val="#REF"/>
      <sheetName val="산출내역서집계표"/>
      <sheetName val="수량산출"/>
      <sheetName val="자재"/>
      <sheetName val="진천,증평(9.3)"/>
      <sheetName val="집계"/>
      <sheetName val="Sheet3"/>
      <sheetName val="내역서"/>
      <sheetName val="맨홀수량"/>
      <sheetName val="DATE"/>
      <sheetName val="간접비계산"/>
      <sheetName val="기자재수량"/>
      <sheetName val="내역"/>
      <sheetName val="노임"/>
      <sheetName val="노무"/>
      <sheetName val="설계실행투찰"/>
      <sheetName val="건축내역(트럼프수성)"/>
      <sheetName val="내역서(원본)"/>
      <sheetName val="45,46"/>
      <sheetName val="수간보호"/>
      <sheetName val="토목수량(공정)"/>
      <sheetName val="70%"/>
      <sheetName val="가계부"/>
      <sheetName val="제품목록"/>
      <sheetName val="매입매출관리"/>
      <sheetName val="분전함신설"/>
      <sheetName val="접지1종"/>
      <sheetName val="mat"/>
      <sheetName val="본공사"/>
      <sheetName val="송전재료비"/>
      <sheetName val="개소별수량산출"/>
      <sheetName val="수량계산"/>
      <sheetName val="일위산출"/>
      <sheetName val="입찰"/>
      <sheetName val="현경"/>
      <sheetName val="백호우계수"/>
      <sheetName val="터파기및재료"/>
      <sheetName val="단가산출서"/>
      <sheetName val="주공 갑지"/>
      <sheetName val="const."/>
      <sheetName val="데이터(삭제 및 수정금지)"/>
      <sheetName val="설계"/>
      <sheetName val="밸브설치"/>
      <sheetName val="집계표"/>
      <sheetName val="재료비"/>
      <sheetName val="교통대책내역"/>
      <sheetName val="PIPE(UG)내역"/>
      <sheetName val="설계예산서"/>
      <sheetName val="빗물받이(910-510-410)"/>
      <sheetName val="Sheet6"/>
      <sheetName val="별표집계"/>
      <sheetName val="시설장비"/>
      <sheetName val="단가"/>
      <sheetName val="CABLE SIZE-1"/>
      <sheetName val="노임단가"/>
      <sheetName val="속성DB"/>
      <sheetName val="가시설관급자재"/>
      <sheetName val="투찰가"/>
      <sheetName val="자재단가비교표"/>
      <sheetName val="예총"/>
      <sheetName val="DATA"/>
      <sheetName val="16.1 IO-LIST"/>
      <sheetName val="허용전류-IEC DATA"/>
      <sheetName val="전기일위대가"/>
      <sheetName val="설직재-1"/>
      <sheetName val="재료값"/>
      <sheetName val="전등부하"/>
      <sheetName val="산출근거#2-3"/>
      <sheetName val="실행"/>
      <sheetName val="저"/>
      <sheetName val="직노"/>
      <sheetName val="총괄"/>
      <sheetName val="인수공"/>
      <sheetName val="경산"/>
      <sheetName val="배수장토목공사비"/>
      <sheetName val="부대공사비"/>
      <sheetName val="현장관리비집계표"/>
      <sheetName val="Macro1"/>
      <sheetName val="1.설계조건"/>
      <sheetName val="확약서"/>
      <sheetName val="총괄-1"/>
      <sheetName val="설계명세서"/>
      <sheetName val="입력"/>
      <sheetName val="목록"/>
      <sheetName val="일위대가표"/>
      <sheetName val="4차원가계산서"/>
      <sheetName val="1.2.1 동력설비 부하계산서(고압부하)"/>
      <sheetName val="Sheet3 (22)"/>
      <sheetName val="공비대비"/>
      <sheetName val="일위대가"/>
      <sheetName val="중앙-내역(소방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일반공사"/>
      <sheetName val="Baby일위대가"/>
      <sheetName val="일위대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6"/>
      <sheetName val="2-1"/>
      <sheetName val="감1"/>
      <sheetName val="감2"/>
      <sheetName val="감3"/>
      <sheetName val="조1"/>
      <sheetName val="조2"/>
      <sheetName val="조3"/>
      <sheetName val="6-1"/>
      <sheetName val="3-1"/>
      <sheetName val="3-2"/>
      <sheetName val="을지"/>
      <sheetName val="일반공사"/>
      <sheetName val="Baby일위대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S"/>
      <sheetName val="을지"/>
      <sheetName val="일반공사"/>
    </sheetNames>
    <sheetDataSet>
      <sheetData sheetId="0"/>
      <sheetData sheetId="1" refreshError="1"/>
      <sheetData sheetId="2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서"/>
      <sheetName val="제경비"/>
      <sheetName val="적현로"/>
      <sheetName val="대청-1"/>
      <sheetName val="을지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출"/>
      <sheetName val="원가계산서"/>
      <sheetName val="원내역"/>
      <sheetName val="집계"/>
      <sheetName val="건축"/>
      <sheetName val="토목"/>
      <sheetName val="설비"/>
      <sheetName val="하도급사항"/>
      <sheetName val="하도내역"/>
      <sheetName val="설비하도"/>
      <sheetName val="견적서"/>
      <sheetName val="견적내역"/>
      <sheetName val="설비견적"/>
      <sheetName val="하도급양식"/>
      <sheetName val="적현로"/>
    </sheetNames>
    <definedNames>
      <definedName name="Macro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(승달문예회관)"/>
      <sheetName val="변압기용량"/>
      <sheetName val="발전기"/>
      <sheetName val="발전기부하"/>
      <sheetName val="축전지"/>
      <sheetName val="전압조건"/>
      <sheetName val="전압강하계산서"/>
      <sheetName val="부하조건"/>
      <sheetName val="부하계산서"/>
      <sheetName val="부하(성남)"/>
      <sheetName val="FORM-0"/>
      <sheetName val="중기일위대가"/>
      <sheetName val="내역서"/>
      <sheetName val="부하_성남_"/>
      <sheetName val="노임단가"/>
      <sheetName val="가도공"/>
      <sheetName val="LOPCALC"/>
      <sheetName val="공사비예산서(토목분)"/>
      <sheetName val="Sheet1"/>
      <sheetName val="전차선로 물량표"/>
      <sheetName val="조도계산서 (도서)"/>
      <sheetName val="인건비"/>
      <sheetName val="집수정(600-700)"/>
      <sheetName val="중기사용료"/>
      <sheetName val="SD"/>
      <sheetName val="정부노임단가"/>
      <sheetName val="수질정화시설"/>
      <sheetName val="바닥판"/>
      <sheetName val="제경비"/>
      <sheetName val="가설건물"/>
      <sheetName val="현장지지물물량"/>
      <sheetName val="설계조건"/>
      <sheetName val="기기리스트"/>
      <sheetName val="Sheet17"/>
      <sheetName val="전기실및집수정"/>
      <sheetName val="금액내역서"/>
      <sheetName val="TRE TABLE"/>
      <sheetName val="DATA"/>
      <sheetName val="대로근거"/>
      <sheetName val="중로근거"/>
      <sheetName val="단면가정"/>
      <sheetName val="부재력정리"/>
      <sheetName val="Macro1"/>
      <sheetName val="UEC영화관본공사내역"/>
      <sheetName val="2공구수량"/>
      <sheetName val="BOJUNGGM"/>
      <sheetName val="L-type"/>
      <sheetName val="#REF"/>
      <sheetName val="사급자재"/>
      <sheetName val="집계표"/>
      <sheetName val="대전-교대(A1-A2)"/>
      <sheetName val="수량산출내역1115"/>
      <sheetName val="지급자재"/>
      <sheetName val="교각1"/>
      <sheetName val="타공종이기"/>
      <sheetName val="INPUT"/>
      <sheetName val="ABUT수량-A1"/>
      <sheetName val="단가비교"/>
      <sheetName val="계약"/>
      <sheetName val="내역"/>
      <sheetName val="목차"/>
      <sheetName val="다이꾸"/>
      <sheetName val="MOTOR"/>
      <sheetName val="U-TYPE(1)"/>
      <sheetName val="부하LOAD"/>
      <sheetName val="노임이"/>
      <sheetName val="내역표지"/>
      <sheetName val="7.1유효폭"/>
      <sheetName val="일위대가"/>
      <sheetName val="설직재-1"/>
      <sheetName val="96작생능"/>
      <sheetName val="영창26"/>
      <sheetName val="공통"/>
      <sheetName val="조도계산서_(도서)"/>
      <sheetName val="전차선로_물량표"/>
      <sheetName val="소요자재"/>
      <sheetName val="노무산출서"/>
      <sheetName val="역T형교대(말뚝기초)"/>
      <sheetName val="적용단위길이"/>
      <sheetName val="Sheet5"/>
      <sheetName val="프랜트면허"/>
      <sheetName val="아파트 "/>
      <sheetName val="대치판정"/>
      <sheetName val="소비자가"/>
      <sheetName val="별표총괄"/>
      <sheetName val="방송(체육관)"/>
      <sheetName val="수량산출"/>
      <sheetName val="PI"/>
      <sheetName val="자재단가"/>
      <sheetName val="주식"/>
      <sheetName val="Sheet1 (2)"/>
      <sheetName val="처리단락"/>
      <sheetName val="현황산출서"/>
      <sheetName val="Sheet3"/>
      <sheetName val="Macro(전선)"/>
      <sheetName val="TRE_TABLE"/>
      <sheetName val="토목주소"/>
      <sheetName val="골조시행"/>
      <sheetName val="EQUIP LIST"/>
      <sheetName val="BOM(Elec)"/>
      <sheetName val="김포IO"/>
      <sheetName val="일지-H"/>
      <sheetName val="약전닥트"/>
      <sheetName val="FD"/>
      <sheetName val="건축부하"/>
      <sheetName val="FA설치명세"/>
      <sheetName val="99관저"/>
      <sheetName val="LD"/>
      <sheetName val="TABLE"/>
      <sheetName val="FB25JN"/>
      <sheetName val="예가표"/>
      <sheetName val="개소별수량산출"/>
      <sheetName val="연돌일위집계"/>
      <sheetName val="내역기준"/>
      <sheetName val="정렬"/>
      <sheetName val="ITEM"/>
      <sheetName val="Ç¥Áö(½Â´Þ¹®¿¹È¸°ü)"/>
      <sheetName val="º¯¾Ð±â¿ë·®"/>
      <sheetName val="¹ßÀü±â"/>
      <sheetName val="¹ßÀü±âºÎÇÏ"/>
      <sheetName val="ÃàÀüÁö"/>
      <sheetName val="Àü¾ÐÁ¶°Ç"/>
      <sheetName val="Àü¾Ð°­ÇÏ°è»ê¼­"/>
      <sheetName val="ºÎÇÏÁ¶°Ç"/>
      <sheetName val="ºÎÇÏ°è»ê¼­"/>
      <sheetName val="ºÎÇÏ(¼º³²)"/>
      <sheetName val="ºÎÇÏ_¼º³²_"/>
      <sheetName val="교각계산"/>
      <sheetName val="tggwan(mac)"/>
      <sheetName val="입찰안"/>
      <sheetName val="설계개요"/>
      <sheetName val="공통(20-91)"/>
      <sheetName val="한강운반비"/>
      <sheetName val="노임"/>
      <sheetName val="자재"/>
      <sheetName val="BEND LOSS"/>
      <sheetName val="XXXXXX"/>
      <sheetName val="갑지"/>
      <sheetName val="총괄"/>
      <sheetName val="표지"/>
      <sheetName val="3"/>
      <sheetName val="99노임기준"/>
      <sheetName val="투찰"/>
      <sheetName val="항목등록"/>
      <sheetName val="입력값"/>
      <sheetName val="데이타"/>
      <sheetName val="부대내역"/>
      <sheetName val="터널조도"/>
      <sheetName val="식재인부"/>
      <sheetName val="제잡비집계"/>
      <sheetName val="1,2공구원가계산서"/>
      <sheetName val="2공구산출내역"/>
      <sheetName val="1공구산출내역서"/>
      <sheetName val="조명율표"/>
      <sheetName val="설계예산서"/>
      <sheetName val="총계"/>
      <sheetName val="예산내역서"/>
      <sheetName val="DATE"/>
      <sheetName val="단가표"/>
      <sheetName val="포장직선구간"/>
      <sheetName val="간선계산"/>
      <sheetName val="SRC-B3U2"/>
      <sheetName val="ⴭⴭⴭⴭ"/>
      <sheetName val="조건표"/>
      <sheetName val="법면"/>
      <sheetName val="부대공"/>
      <sheetName val="구조물공"/>
      <sheetName val="포장공"/>
      <sheetName val="토공"/>
      <sheetName val="배수공1"/>
      <sheetName val="기별"/>
      <sheetName val="설계명세서"/>
      <sheetName val="001"/>
      <sheetName val="철근단면적"/>
      <sheetName val="일위대가(가설)"/>
      <sheetName val="CC16-내역서"/>
      <sheetName val="토사(PE)"/>
      <sheetName val="Pack-3"/>
      <sheetName val="QUOTATION"/>
      <sheetName val="QUOTATION (2)"/>
      <sheetName val="뚝토공"/>
      <sheetName val="투자효율분석"/>
      <sheetName val="내역대비표"/>
      <sheetName val="0124"/>
      <sheetName val="비용적자료"/>
      <sheetName val="시중노임단가"/>
      <sheetName val="설계내역서"/>
      <sheetName val="처리장"/>
      <sheetName val="하수관로"/>
      <sheetName val="차선도색현황"/>
      <sheetName val="인사자료총집계"/>
      <sheetName val="전기일위대가"/>
      <sheetName val="조명시설"/>
      <sheetName val="특수기호강도거푸집"/>
      <sheetName val="종배수관면벽신"/>
      <sheetName val="종배수관(신)"/>
      <sheetName val="수로단위수량"/>
      <sheetName val="우각부보강"/>
      <sheetName val="몰탈콘크리트"/>
      <sheetName val="건축공사 내역"/>
      <sheetName val="배수공"/>
      <sheetName val="간지"/>
      <sheetName val="Sheet6"/>
      <sheetName val="4-3 보온 기본물량집계"/>
      <sheetName val="단중표"/>
      <sheetName val="시공여유율"/>
      <sheetName val="E01"/>
      <sheetName val="MVE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협약"/>
      <sheetName val="수지"/>
      <sheetName val="CASH"/>
      <sheetName val="년도별계"/>
      <sheetName val="을지"/>
      <sheetName val="호평5(991108)"/>
      <sheetName val="적현로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갑지"/>
      <sheetName val="건설을지"/>
      <sheetName val="CCTV설치&amp;시운전"/>
      <sheetName val="공사비"/>
      <sheetName val="Sheet11"/>
      <sheetName val="Sheet12"/>
      <sheetName val="Sheet13"/>
      <sheetName val="Sheet14"/>
      <sheetName val="Sheet15"/>
      <sheetName val="Sheet16"/>
      <sheetName val="을지"/>
      <sheetName val="삼교터널ruswjr2k1_0719"/>
    </sheetNames>
    <definedNames>
      <definedName name="Macro1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점수"/>
      <sheetName val="심사평가"/>
      <sheetName val="자재인력"/>
      <sheetName val="설계실행"/>
      <sheetName val="관리비"/>
      <sheetName val="표지1"/>
      <sheetName val="총괄1"/>
      <sheetName val="하도사항1"/>
      <sheetName val="별지1"/>
      <sheetName val="토공11"/>
      <sheetName val="토공12"/>
      <sheetName val="토공13"/>
      <sheetName val="토공14"/>
      <sheetName val="토공15"/>
      <sheetName val="철콘11"/>
      <sheetName val="철콘12"/>
      <sheetName val="철콘13"/>
      <sheetName val="철콘14"/>
      <sheetName val="철콘15"/>
      <sheetName val="철강1"/>
      <sheetName val="표지2"/>
      <sheetName val="총괄2"/>
      <sheetName val="하도사항2"/>
      <sheetName val="별지2"/>
      <sheetName val="토공21"/>
      <sheetName val="토공22"/>
      <sheetName val="토공23"/>
      <sheetName val="토공24"/>
      <sheetName val="토공25"/>
      <sheetName val="철콘21"/>
      <sheetName val="철콘22"/>
      <sheetName val="철콘23"/>
      <sheetName val="철콘24"/>
      <sheetName val="철콘25"/>
      <sheetName val="철강2"/>
      <sheetName val="조경"/>
      <sheetName val="포장"/>
      <sheetName val="P-F"/>
      <sheetName val="선정.1"/>
      <sheetName val="선정.2"/>
      <sheetName val="선정.3"/>
      <sheetName val="선정.4"/>
      <sheetName val="선정.5"/>
      <sheetName val="견적결과"/>
      <sheetName val="집행(1)"/>
      <sheetName val="집행(2)"/>
      <sheetName val="합의서"/>
      <sheetName val="견적조건"/>
      <sheetName val="전기집계"/>
      <sheetName val="전기투찰"/>
      <sheetName val="토목총괄"/>
      <sheetName val="전기총괄"/>
      <sheetName val="입출재고현황 (2)"/>
      <sheetName val="내역서"/>
      <sheetName val="단가"/>
      <sheetName val="일위대가(계측기설치)"/>
      <sheetName val="품셈TABLE"/>
      <sheetName val="횡배수관토공수량"/>
      <sheetName val="추풍최종"/>
      <sheetName val="INPUT"/>
      <sheetName val="양수장(기계)"/>
      <sheetName val="취수탑"/>
      <sheetName val="설 계"/>
      <sheetName val="내역(설계)"/>
      <sheetName val="차액보증"/>
      <sheetName val="갑지"/>
      <sheetName val="전기"/>
      <sheetName val="지급자재"/>
      <sheetName val="기초자료(x)"/>
      <sheetName val="A-4"/>
      <sheetName val="2000년1차"/>
      <sheetName val="2000전체분"/>
      <sheetName val="노임"/>
      <sheetName val="도급"/>
      <sheetName val="2000년하반기"/>
      <sheetName val="45,46"/>
      <sheetName val="기본DATA"/>
      <sheetName val="ABUT수량-A1"/>
      <sheetName val="일위대가(가설)"/>
      <sheetName val="전계가"/>
      <sheetName val="MEXICO-C"/>
      <sheetName val="3F"/>
      <sheetName val="점수계산1-2"/>
      <sheetName val="표지"/>
      <sheetName val="단가표"/>
      <sheetName val="7.가스"/>
      <sheetName val="시멘트"/>
      <sheetName val="청천내"/>
      <sheetName val="준검 내역서"/>
      <sheetName val="토공실행"/>
      <sheetName val="공사비집계"/>
      <sheetName val="Sheet5"/>
      <sheetName val="반중력식옹벽"/>
      <sheetName val="98수문일위"/>
      <sheetName val="국공유지및사유지"/>
      <sheetName val="기계내역"/>
      <sheetName val="전신환매도율"/>
      <sheetName val="BID"/>
      <sheetName val="궤간정정"/>
      <sheetName val="면(37)"/>
      <sheetName val="면맞춤"/>
      <sheetName val="줄(37)"/>
      <sheetName val="줄맞춤"/>
      <sheetName val="유간(37)"/>
      <sheetName val="유간정정"/>
      <sheetName val="처짐(37)"/>
      <sheetName val="이음처짐"/>
      <sheetName val="위치(37)"/>
      <sheetName val="위치정정"/>
      <sheetName val="다지기(37)"/>
      <sheetName val="총다지기"/>
      <sheetName val="자갈치기(37)"/>
      <sheetName val="자갈치기"/>
      <sheetName val="분기보수"/>
      <sheetName val="기타"/>
      <sheetName val="설계"/>
      <sheetName val="건축내역"/>
      <sheetName val="조명율표"/>
      <sheetName val="내역"/>
      <sheetName val="통합"/>
      <sheetName val="ASP포장"/>
      <sheetName val="EACT10"/>
      <sheetName val="원본"/>
      <sheetName val="BSD (2)"/>
      <sheetName val="공문"/>
      <sheetName val="관개"/>
      <sheetName val="슬래브"/>
      <sheetName val="1호맨홀토공"/>
      <sheetName val="낙찰표"/>
      <sheetName val="현경"/>
      <sheetName val="G.R300경비"/>
      <sheetName val="DC-O-4-S(설명서)"/>
      <sheetName val="인건비"/>
      <sheetName val="원가"/>
      <sheetName val="내역표지"/>
      <sheetName val="공사내역"/>
      <sheetName val="Sheet2"/>
      <sheetName val="관급"/>
      <sheetName val="단면 (2)"/>
      <sheetName val="1.취수장"/>
      <sheetName val="부대내역"/>
      <sheetName val="일위대가"/>
      <sheetName val="기초1"/>
      <sheetName val="교통대책내역"/>
      <sheetName val="일위대가표"/>
      <sheetName val="노무비"/>
      <sheetName val="별표집계"/>
      <sheetName val="EQUIPMENT -2"/>
      <sheetName val="D-3109"/>
      <sheetName val="예산변경사항"/>
      <sheetName val="단가(반정1교-원주)"/>
      <sheetName val="부안일위"/>
      <sheetName val="Apt내역"/>
      <sheetName val="경상비"/>
      <sheetName val="소요자금청구서 10월"/>
      <sheetName val="공사대금 12월"/>
      <sheetName val="장비 12월"/>
      <sheetName val="노무(출)12월"/>
      <sheetName val="Sheet1"/>
      <sheetName val="크레인"/>
      <sheetName val="지계차"/>
      <sheetName val="국제12"/>
      <sheetName val="원광12월"/>
      <sheetName val="서화12월."/>
      <sheetName val="기장건기"/>
      <sheetName val="도자"/>
      <sheetName val="팔팔건기"/>
      <sheetName val="팔팔건기 (2)"/>
      <sheetName val="운송"/>
      <sheetName val="최규헌"/>
      <sheetName val="인력"/>
      <sheetName val="목재"/>
      <sheetName val="앙카체"/>
      <sheetName val="철제"/>
      <sheetName val="일용직"/>
      <sheetName val="위"/>
      <sheetName val="아래"/>
      <sheetName val="전체"/>
      <sheetName val="부대시설"/>
      <sheetName val="개요"/>
      <sheetName val="양수장내역"/>
      <sheetName val="단가산출"/>
      <sheetName val="설계예산서"/>
      <sheetName val="설계개요"/>
      <sheetName val="전신"/>
      <sheetName val="직공비"/>
      <sheetName val="Macro1"/>
      <sheetName val="말뚝기초"/>
      <sheetName val="견적대비"/>
      <sheetName val="danga"/>
      <sheetName val="ilch"/>
      <sheetName val="예산변경원인분석"/>
      <sheetName val="Sheet1 (2)"/>
      <sheetName val="본관"/>
      <sheetName val="장비"/>
      <sheetName val="산근1"/>
      <sheetName val="노무"/>
      <sheetName val="자재"/>
      <sheetName val="4)유동표"/>
      <sheetName val="일반공사"/>
      <sheetName val="하수급견적대비"/>
      <sheetName val="설계내역서"/>
      <sheetName val="구조물공"/>
      <sheetName val="배수공"/>
      <sheetName val="부대공"/>
      <sheetName val="토공"/>
      <sheetName val="포장공"/>
      <sheetName val="단면"/>
      <sheetName val="총공사내역서"/>
      <sheetName val="토목주소"/>
      <sheetName val="프랜트면허"/>
      <sheetName val="주방환기"/>
      <sheetName val="송라터널총괄"/>
      <sheetName val="매원개착터널총괄"/>
      <sheetName val="하수실행"/>
      <sheetName val="물량집계"/>
      <sheetName val="교량전기"/>
      <sheetName val="단가대비표"/>
      <sheetName val="차선도색현황"/>
      <sheetName val="좌측"/>
      <sheetName val="배수통관토공수량"/>
      <sheetName val="DATA 입력란"/>
      <sheetName val="1. 설계조건 2.단면가정 3. 하중계산"/>
      <sheetName val="기기리스트"/>
      <sheetName val="총괄표"/>
      <sheetName val="양수장기계"/>
      <sheetName val="Sheet17"/>
      <sheetName val="현장"/>
      <sheetName val="JUCKEYK"/>
      <sheetName val="변경후-SHEET"/>
      <sheetName val="준공시전망_원본"/>
      <sheetName val="남양내역"/>
      <sheetName val="물량표"/>
      <sheetName val="소방사항"/>
      <sheetName val="ITEM"/>
      <sheetName val="EJ"/>
      <sheetName val="단가일람표"/>
      <sheetName val="AIR SHOWER(3인용)"/>
      <sheetName val="이방변동"/>
      <sheetName val="산출내역서집계표"/>
      <sheetName val="98비정기소모"/>
      <sheetName val="계산중"/>
      <sheetName val="횡배위치"/>
      <sheetName val="식재총괄"/>
      <sheetName val="수량이동"/>
      <sheetName val="기초자료"/>
      <sheetName val="견"/>
      <sheetName val="청산공사"/>
      <sheetName val="IMPEADENCE MAP 취수장"/>
      <sheetName val="일위대가_계측기설치_"/>
      <sheetName val="입출재고현황 _2_"/>
      <sheetName val="공사비예산서(토목분)"/>
      <sheetName val="#REF"/>
      <sheetName val="기초입력"/>
      <sheetName val="정보"/>
      <sheetName val="I一般比"/>
      <sheetName val="제수"/>
      <sheetName val="공기"/>
      <sheetName val="유림골조"/>
      <sheetName val="총내역서"/>
      <sheetName val="수량산출"/>
      <sheetName val="중기손료"/>
      <sheetName val="실행내역서 "/>
      <sheetName val="토사(PE)"/>
      <sheetName val="옹벽철근"/>
      <sheetName val="2.대외공문"/>
      <sheetName val="인사자료총집계"/>
      <sheetName val="갑지1"/>
      <sheetName val="DATA"/>
      <sheetName val="일위대가목차"/>
      <sheetName val="자압"/>
      <sheetName val="위치조서"/>
      <sheetName val="CODE"/>
      <sheetName val="SG"/>
      <sheetName val="품셈(기초)"/>
      <sheetName val="공사개요"/>
      <sheetName val="매입세율"/>
      <sheetName val="전차선로 물량표"/>
      <sheetName val="을지"/>
      <sheetName val="C1ㅇ"/>
      <sheetName val="원가계산서"/>
      <sheetName val="3.공통공사대비"/>
      <sheetName val="APT"/>
      <sheetName val="부속동"/>
      <sheetName val="금액"/>
      <sheetName val="처리현황"/>
      <sheetName val="학생내역"/>
      <sheetName val="교각1"/>
      <sheetName val="견적서"/>
      <sheetName val="sw1"/>
      <sheetName val="NOMUBI"/>
      <sheetName val="별표"/>
      <sheetName val="자재조사표"/>
      <sheetName val="토공(우물통,기타) "/>
      <sheetName val="철거산출근거"/>
      <sheetName val="현장관리비 산출내역"/>
      <sheetName val="을"/>
      <sheetName val="노임이"/>
      <sheetName val="Y-WORK"/>
      <sheetName val="배수통관(좌)"/>
      <sheetName val="주상도"/>
      <sheetName val="포장공사"/>
      <sheetName val="대전-교대(A1-A2)"/>
      <sheetName val="노임단가"/>
      <sheetName val="간접1"/>
      <sheetName val="1.설계조건"/>
      <sheetName val="접지수량"/>
      <sheetName val="단면가정"/>
      <sheetName val="2003년내역"/>
      <sheetName val="인부신상자료"/>
      <sheetName val="전화번호DATA (2001)"/>
      <sheetName val="S0"/>
      <sheetName val="직노"/>
      <sheetName val="401"/>
      <sheetName val="가설공사내역"/>
      <sheetName val="기둥(원형)"/>
      <sheetName val="단가조건(02년)"/>
      <sheetName val="BLOCK(1)"/>
      <sheetName val="내역서 "/>
      <sheetName val="9GNG운반"/>
      <sheetName val="계약내역서(을지)"/>
      <sheetName val="찍기"/>
      <sheetName val="토공사"/>
      <sheetName val="전기일위대가"/>
      <sheetName val="DATE"/>
      <sheetName val="실행철강하도"/>
      <sheetName val="1-1"/>
      <sheetName val="내역서단가산출용"/>
      <sheetName val="하조서"/>
      <sheetName val="보고서"/>
      <sheetName val="일위집계표"/>
      <sheetName val="옥외"/>
      <sheetName val="품셈총괄표"/>
      <sheetName val="차수"/>
      <sheetName val="산근"/>
      <sheetName val="역T형"/>
      <sheetName val="저"/>
      <sheetName val="SLAB"/>
      <sheetName val="sort"/>
      <sheetName val="원가계산(2)"/>
      <sheetName val="날개벽"/>
      <sheetName val="단가 및 재료비"/>
      <sheetName val="단가산출1"/>
      <sheetName val="흄관기초"/>
      <sheetName val="현장별"/>
      <sheetName val="실행대비"/>
      <sheetName val="MAIN_TABLE"/>
      <sheetName val="부대공사비"/>
      <sheetName val="총괄내역서"/>
      <sheetName val="대비"/>
      <sheetName val="Total"/>
      <sheetName val="날개벽수량표"/>
      <sheetName val="집계표"/>
      <sheetName val="예가표"/>
      <sheetName val="배선(낙차)"/>
      <sheetName val="8.PILE  (돌출)"/>
      <sheetName val="시화점실행"/>
      <sheetName val="수량산출서"/>
      <sheetName val="200"/>
      <sheetName val="대목"/>
      <sheetName val="현금"/>
      <sheetName val="토목"/>
      <sheetName val="TEST1"/>
      <sheetName val="중기가동(7)"/>
      <sheetName val="s"/>
      <sheetName val="건축설비내역"/>
      <sheetName val="8S발주관리대장"/>
      <sheetName val="TEBAK2"/>
      <sheetName val="용소리교"/>
      <sheetName val="MAT"/>
      <sheetName val="횡날개수집"/>
      <sheetName val="정렬"/>
      <sheetName val="CTEMCOST"/>
      <sheetName val="정부노임단가"/>
      <sheetName val="잡비"/>
      <sheetName val="지질조사"/>
      <sheetName val="자동제어"/>
      <sheetName val="견적대비표"/>
      <sheetName val="실행내역"/>
      <sheetName val="L_RPTB02_01"/>
      <sheetName val="계화배수"/>
      <sheetName val="단가비교"/>
      <sheetName val="단가산출서"/>
      <sheetName val="A"/>
      <sheetName val="XL4Poppy"/>
      <sheetName val="가도공"/>
      <sheetName val="구미"/>
      <sheetName val="데리네이타현황"/>
      <sheetName val="tggwan(mac)"/>
      <sheetName val="재료"/>
      <sheetName val="MOTOR"/>
      <sheetName val="환율change"/>
      <sheetName val="PAINT"/>
      <sheetName val="1월"/>
      <sheetName val="배방교"/>
      <sheetName val="경산"/>
      <sheetName val="적용단가"/>
      <sheetName val="총집계표"/>
      <sheetName val="수량집계"/>
      <sheetName val="4-3 보온 기본물량집계"/>
      <sheetName val="실행"/>
      <sheetName val="단위수량(출력X)"/>
      <sheetName val="MCC제원"/>
      <sheetName val="guard(mac)"/>
      <sheetName val="제경비"/>
      <sheetName val="보도공제면적"/>
      <sheetName val="연결임시"/>
      <sheetName val="일위"/>
      <sheetName val="6호기"/>
      <sheetName val="설계명세서"/>
      <sheetName val="97년추정손익계산서"/>
      <sheetName val="수정시산표"/>
      <sheetName val="도급원가"/>
      <sheetName val="수입"/>
      <sheetName val="2공구산출내역"/>
      <sheetName val="7월11일"/>
      <sheetName val="GAEYO"/>
      <sheetName val="투찰가"/>
      <sheetName val="신기1-LINE별연장"/>
      <sheetName val="6PILE  (돌출)"/>
      <sheetName val="FACTOR"/>
      <sheetName val="입찰보고"/>
      <sheetName val="취합표"/>
      <sheetName val="물량산출"/>
      <sheetName val="자료"/>
      <sheetName val="간접경상비"/>
      <sheetName val="기본사항"/>
      <sheetName val="터파기및재료"/>
      <sheetName val="INPUT-DATA"/>
      <sheetName val="갑지(추정)"/>
      <sheetName val="손익현황"/>
      <sheetName val="1"/>
      <sheetName val="자금청구(건축)"/>
      <sheetName val="설계조건"/>
      <sheetName val="안정계산"/>
      <sheetName val="단면검토"/>
      <sheetName val="당초수량"/>
      <sheetName val="경성자금"/>
      <sheetName val="부대공(BOQ)"/>
      <sheetName val="조건표"/>
      <sheetName val="전선"/>
      <sheetName val="SULKEA"/>
      <sheetName val="제철"/>
      <sheetName val="Sheet10"/>
      <sheetName val="건축집계"/>
      <sheetName val="c_balju"/>
      <sheetName val="부표총괄"/>
      <sheetName val="지장물C"/>
      <sheetName val="플랜트 설치"/>
      <sheetName val="간접비"/>
      <sheetName val="공사비SUM"/>
      <sheetName val="건축"/>
      <sheetName val="ETC"/>
      <sheetName val="품셈표"/>
      <sheetName val="내역서1"/>
      <sheetName val="물량"/>
      <sheetName val="적용토목"/>
      <sheetName val="원가계산서(1차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지대"/>
      <sheetName val="사업분석"/>
      <sheetName val="자금수지"/>
      <sheetName val="년도별수지"/>
      <sheetName val="제세금"/>
      <sheetName val="수지"/>
      <sheetName val="단가"/>
      <sheetName val="을지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업예산"/>
      <sheetName val="사업수지"/>
      <sheetName val="자금수지"/>
      <sheetName val="토지내역"/>
      <sheetName val="공정표"/>
      <sheetName val="토지내역요약"/>
      <sheetName val="Macro1"/>
      <sheetName val="수지"/>
      <sheetName val="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로표지"/>
      <sheetName val="가로표지 (1)"/>
      <sheetName val="설계조서"/>
      <sheetName val="예정공정표"/>
      <sheetName val="공사비증감"/>
      <sheetName val="공사원가"/>
      <sheetName val="1차전기내역서"/>
      <sheetName val="공사원가 (1)"/>
      <sheetName val="분수설비내역서"/>
      <sheetName val="공사원가 (2)"/>
      <sheetName val="조경내역서"/>
      <sheetName val="사급자재내역서"/>
      <sheetName val="조경사급자재내역"/>
      <sheetName val="운반거리"/>
      <sheetName val="시설수량"/>
      <sheetName val="광수량산출서"/>
      <sheetName val="일위목록"/>
      <sheetName val="1차전기일위"/>
      <sheetName val="설비기초일위"/>
      <sheetName val="설비배관일위"/>
      <sheetName val="제어일위"/>
      <sheetName val="광일위대가"/>
      <sheetName val="조경시설일위"/>
      <sheetName val="기초일위"/>
      <sheetName val="노임단가"/>
      <sheetName val="견적비교"/>
      <sheetName val="단가조사표"/>
      <sheetName val="자재집계"/>
      <sheetName val="자재집계 (2)"/>
      <sheetName val="주요자재집계"/>
      <sheetName val="주요자재집계 (2)"/>
      <sheetName val="운반자재"/>
      <sheetName val="운반자재 (2)"/>
      <sheetName val="시멘모래"/>
      <sheetName val="시멘모래 (2)"/>
      <sheetName val="토공집계"/>
      <sheetName val="토공집계 (2)"/>
      <sheetName val="경비목록"/>
      <sheetName val="경비"/>
      <sheetName val="수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산출내역서집계표"/>
      <sheetName val="부대원내역(설비)"/>
      <sheetName val="지급자재"/>
      <sheetName val="노임"/>
      <sheetName val="노임단가"/>
      <sheetName val="수지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례공사명령"/>
      <sheetName val="설계산출기초"/>
      <sheetName val="공사원가계산서"/>
      <sheetName val="도급예산내역서총괄표"/>
      <sheetName val="적산전력계신설"/>
      <sheetName val="전선철거"/>
      <sheetName val="케이블신설"/>
      <sheetName val="분전함신설"/>
      <sheetName val="접지1종"/>
      <sheetName val="노임"/>
      <sheetName val="노임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"/>
      <sheetName val="투찰"/>
      <sheetName val="1공구(토)"/>
      <sheetName val="1공구(구)"/>
      <sheetName val="1공구(구) (2)"/>
      <sheetName val="2공구(토)"/>
      <sheetName val="2공구(구)"/>
      <sheetName val="3공구(토)"/>
      <sheetName val="3공구(구)"/>
      <sheetName val="하도급사항"/>
      <sheetName val="1공구자재"/>
      <sheetName val="2공구자재"/>
      <sheetName val="3공구자재"/>
      <sheetName val="1공구 건정토건 토공"/>
      <sheetName val="1공구 건정토건 철콘"/>
      <sheetName val="전체공내역서"/>
      <sheetName val="분전함신설"/>
      <sheetName val="접지1종"/>
      <sheetName val="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도급"/>
      <sheetName val="총괄"/>
      <sheetName val="실행"/>
      <sheetName val="기본단가"/>
      <sheetName val="기초단가 "/>
      <sheetName val="자재단가"/>
      <sheetName val="부대대비총괄"/>
      <sheetName val="갑지(총괄)♣ "/>
      <sheetName val="갑지(성보)♣ "/>
      <sheetName val="갑지(상일)♣"/>
      <sheetName val="부대토공"/>
      <sheetName val="부대철콘"/>
      <sheetName val="부대대비 (2)"/>
      <sheetName val="갑지(현대)♣"/>
      <sheetName val="투찰대비"/>
      <sheetName val="공사대비"/>
      <sheetName val="도급 (2)"/>
      <sheetName val="도급 (4)"/>
      <sheetName val="Sheet1 (2)"/>
      <sheetName val="사업분석"/>
      <sheetName val="전체공내역서"/>
      <sheetName val="분전함신설"/>
      <sheetName val="접지1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비"/>
      <sheetName val="재료집계"/>
      <sheetName val="여방토적"/>
      <sheetName val="묘곡여방 철근"/>
      <sheetName val="DANGA"/>
      <sheetName val="갑지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행사운영비"/>
      <sheetName val="부산사업소"/>
      <sheetName val="대여금예산"/>
      <sheetName val="가사업예산"/>
      <sheetName val="일정안"/>
      <sheetName val="일정최근"/>
      <sheetName val="분양일정"/>
      <sheetName val="대덕일정"/>
      <sheetName val="건축심의명단"/>
      <sheetName val="과면세안분"/>
      <sheetName val="감정평가요약"/>
      <sheetName val="가예산(050321)"/>
      <sheetName val="가예산"/>
      <sheetName val="시유지관련"/>
      <sheetName val="총사업비산출내역서"/>
      <sheetName val="총공사비 구성현황표"/>
      <sheetName val="예정공정표"/>
      <sheetName val="사업개요"/>
      <sheetName val="감리비산출"/>
      <sheetName val="사업비제출"/>
      <sheetName val="사업비산출"/>
      <sheetName val="초기투입대여금"/>
      <sheetName val="당사"/>
      <sheetName val="자금수지"/>
      <sheetName val="세대면적"/>
      <sheetName val="기숙사개략"/>
      <sheetName val="Sheet2"/>
      <sheetName val="책임이익율변화"/>
      <sheetName val="대우방식"/>
      <sheetName val="연체손실분"/>
      <sheetName val="중도금연장"/>
      <sheetName val="매매계약내역"/>
      <sheetName val="Sheet6"/>
      <sheetName val="Sheet5"/>
      <sheetName val="공매내역"/>
      <sheetName val="Sheet4"/>
      <sheetName val="Sheet3"/>
      <sheetName val="Sheet7"/>
      <sheetName val="Sheet1"/>
      <sheetName val="2공구산출내역"/>
      <sheetName val="사업분석"/>
      <sheetName val="전체공내역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"/>
      <sheetName val="철콘"/>
      <sheetName val="성보g"/>
      <sheetName val="성보(토공)"/>
      <sheetName val="성보(철콘)"/>
      <sheetName val="각서"/>
      <sheetName val="하도급사항"/>
      <sheetName val="Sheet1"/>
      <sheetName val="Sheet2"/>
      <sheetName val="Sheet3"/>
      <sheetName val="BID"/>
      <sheetName val="사업분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balju"/>
      <sheetName val="보합1"/>
      <sheetName val="건축"/>
      <sheetName val="설비"/>
      <sheetName val="토목"/>
      <sheetName val="설비도급(소방제외)"/>
      <sheetName val="Sheet1"/>
      <sheetName val="건축면세"/>
      <sheetName val="건축과세"/>
      <sheetName val="건축총계"/>
      <sheetName val="소방제외집계"/>
      <sheetName val="내역서"/>
      <sheetName val="BID"/>
      <sheetName val="사업분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내역서"/>
      <sheetName val="BID"/>
    </sheetNames>
    <sheetDataSet>
      <sheetData sheetId="0"/>
      <sheetData sheetId="1" refreshError="1"/>
      <sheetData sheetId="2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산출"/>
      <sheetName val="재료집계표"/>
      <sheetName val="일위산출"/>
      <sheetName val="집계표"/>
      <sheetName val="내역(원안-대안)"/>
      <sheetName val="자재단가비교표"/>
      <sheetName val="건축"/>
      <sheetName val="자재단가표"/>
      <sheetName val="퍼스트"/>
      <sheetName val="제경비"/>
      <sheetName val="노임"/>
      <sheetName val="자재일람"/>
      <sheetName val="견적서"/>
      <sheetName val="자동제어"/>
      <sheetName val="내역"/>
      <sheetName val="기본단가표"/>
      <sheetName val="수량산출서 (2)"/>
      <sheetName val="일위목록"/>
      <sheetName val="#REF"/>
      <sheetName val="청주(철골발주의뢰서)"/>
      <sheetName val="전기일위대가"/>
      <sheetName val="자재단가"/>
      <sheetName val="자재선정"/>
      <sheetName val="직노"/>
      <sheetName val="DATE"/>
      <sheetName val="내역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"/>
      <sheetName val="Y-WORK"/>
      <sheetName val="인건비"/>
      <sheetName val="단가산출"/>
      <sheetName val="DATE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기공사원가"/>
      <sheetName val="도급총공사비"/>
      <sheetName val="공사비총괄표"/>
      <sheetName val="공사비집계표"/>
      <sheetName val="인입선로공사"/>
      <sheetName val="수배전반 설비공사"/>
      <sheetName val="케이블 포설공사"/>
      <sheetName val="전선로 설치공사"/>
      <sheetName val="전등 및 전열설비"/>
      <sheetName val="접지 및 피뢰설비"/>
      <sheetName val="방송 설비"/>
      <sheetName val="전화 설비"/>
      <sheetName val="TV 설비"/>
      <sheetName val="시계설비"/>
      <sheetName val="화재 탐지 설비"/>
      <sheetName val="옥외통신설비공사"/>
      <sheetName val="옥외보안등공사"/>
      <sheetName val="한전위탁공사비"/>
      <sheetName val="일위집계"/>
      <sheetName val="일위대가"/>
      <sheetName val="자재"/>
      <sheetName val="자재(일위대가)"/>
      <sheetName val="등주설치(7M)"/>
      <sheetName val="등주설치(8M)"/>
      <sheetName val="견적"/>
      <sheetName val="노무비"/>
      <sheetName val="산출서 "/>
      <sheetName val="예비품 "/>
      <sheetName val="특수공구"/>
      <sheetName val="일위대가(가설)"/>
      <sheetName val="인건비"/>
      <sheetName val="단가산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실행철강하도"/>
      <sheetName val="일위대가(가설)"/>
      <sheetName val="인건비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공통공사대비"/>
      <sheetName val="용수간선"/>
      <sheetName val="실행철강하도"/>
      <sheetName val="일위대가(가설)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원가"/>
      <sheetName val="내역"/>
      <sheetName val="수량"/>
      <sheetName val="일위목록"/>
      <sheetName val="일위대가"/>
      <sheetName val="단가대비"/>
      <sheetName val="시설대가"/>
      <sheetName val="단가산출"/>
      <sheetName val="지주산출"/>
      <sheetName val="할증"/>
      <sheetName val="지급"/>
      <sheetName val="노임"/>
      <sheetName val="품셈"/>
      <sheetName val="공간내역"/>
      <sheetName val="Module1"/>
      <sheetName val="남양내역"/>
      <sheetName val="용수간선"/>
      <sheetName val="실행철강하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광명변전단락"/>
      <sheetName val="광명기지단락"/>
      <sheetName val="정거장단락"/>
      <sheetName val="소내케이블"/>
      <sheetName val="부하"/>
      <sheetName val="동력부하(정거장)"/>
      <sheetName val="간선조건"/>
      <sheetName val="간선계산"/>
      <sheetName val="TR 조건"/>
      <sheetName val="밧데리"/>
      <sheetName val="UPS밧데리"/>
      <sheetName val="터널전등"/>
      <sheetName val="터널간선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ci"/>
      <sheetName val="b_balju"/>
      <sheetName val="보합1"/>
      <sheetName val="Sheet1"/>
      <sheetName val="건축"/>
      <sheetName val="설비"/>
      <sheetName val="토목"/>
      <sheetName val="소방제외집계"/>
      <sheetName val="설비도급(소방제외)"/>
      <sheetName val="하도원하"/>
      <sheetName val="원하대비"/>
      <sheetName val="원도급"/>
      <sheetName val="하도급"/>
      <sheetName val="대비2"/>
      <sheetName val="남양내역"/>
      <sheetName val="용수간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"/>
      <sheetName val="토공"/>
      <sheetName val="철근콘크리트공"/>
      <sheetName val="지급자재"/>
      <sheetName val="내역"/>
      <sheetName val="b_balju"/>
      <sheetName val="남양내역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원가계산서"/>
      <sheetName val="내역서"/>
      <sheetName val="공내역서"/>
      <sheetName val="일위대가"/>
      <sheetName val="공일위대가"/>
      <sheetName val="인공산출서"/>
      <sheetName val="관급자재"/>
      <sheetName val="자재단가"/>
      <sheetName val="노임"/>
      <sheetName val="업체단가"/>
      <sheetName val="운반비"/>
      <sheetName val="중량산출서(애자류)"/>
      <sheetName val="중량산출서(전선류)"/>
      <sheetName val="중량산출서(철재)"/>
      <sheetName val="가설사무소"/>
      <sheetName val="가설사무소 (공)"/>
      <sheetName val="원가계산서 "/>
      <sheetName val="내역서 (공)"/>
      <sheetName val="일위대가 (공)"/>
      <sheetName val="중량산출서애자류"/>
      <sheetName val="중량산출서전선류"/>
      <sheetName val="중량산출서철재"/>
      <sheetName val="내역"/>
      <sheetName val="b_balj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입찰안2"/>
      <sheetName val="적격"/>
      <sheetName val="평가"/>
      <sheetName val="적정"/>
      <sheetName val="관리"/>
      <sheetName val="표지"/>
      <sheetName val="총괄"/>
      <sheetName val="내역"/>
      <sheetName val="실행"/>
      <sheetName val="하도"/>
      <sheetName val="별지"/>
      <sheetName val="토공"/>
      <sheetName val="철콘"/>
      <sheetName val="기타"/>
      <sheetName val="견적"/>
      <sheetName val="견적내역"/>
      <sheetName val="합의서"/>
      <sheetName val="예상예가(강원도)"/>
      <sheetName val="자재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원가계산서"/>
      <sheetName val="공통(20-91)"/>
      <sheetName val="목차"/>
      <sheetName val="원가"/>
      <sheetName val="실행철강하도"/>
      <sheetName val="DANGA"/>
      <sheetName val="일위대가"/>
      <sheetName val="원도급"/>
      <sheetName val="하도급"/>
      <sheetName val="내역서"/>
      <sheetName val="총괄내역서"/>
      <sheetName val="노임단가"/>
      <sheetName val="수목단가"/>
      <sheetName val="식재수량표"/>
      <sheetName val="실행간접비"/>
      <sheetName val="내역"/>
      <sheetName val="5-5.단가비교표"/>
      <sheetName val="원하대비"/>
      <sheetName val="여과지동"/>
      <sheetName val="기초자료"/>
      <sheetName val="자재단가"/>
      <sheetName val="관급"/>
      <sheetName val="48전력선로일위"/>
      <sheetName val="노임"/>
      <sheetName val="대비2"/>
      <sheetName val="b_balju"/>
      <sheetName val="입찰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가로등"/>
      <sheetName val="적용단가"/>
      <sheetName val="일위대가"/>
      <sheetName val="인건비"/>
      <sheetName val="가로등부표"/>
      <sheetName val="신호등부표"/>
      <sheetName val="기초근거"/>
      <sheetName val="일위대가서(종)"/>
      <sheetName val="b_balju"/>
      <sheetName val="입찰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원가계산"/>
      <sheetName val="접지인공"/>
      <sheetName val="내역서"/>
      <sheetName val="일위선로"/>
      <sheetName val="전기-일위대가(1)"/>
      <sheetName val="일위(전등) (2)"/>
      <sheetName val="운반비"/>
      <sheetName val="작업부산물"/>
      <sheetName val="VXXXXX"/>
      <sheetName val="설계서표지 (2)"/>
      <sheetName val="품신 (2)"/>
      <sheetName val="목차 (2)"/>
      <sheetName val="설계설명 (2)"/>
      <sheetName val="예정공정 (2)"/>
      <sheetName val="예산내역 (2)"/>
      <sheetName val="7.철거발생품조서"/>
      <sheetName val="8.청제공기계기구조서"/>
      <sheetName val="설계서표지"/>
      <sheetName val="표지"/>
      <sheetName val="품신"/>
      <sheetName val="목차"/>
      <sheetName val="1.설계설명서"/>
      <sheetName val="3.예정공정표"/>
      <sheetName val="4.설계예산내역서"/>
      <sheetName val="5.공종별예산조서"/>
      <sheetName val="5.공종별예산조서 (2)"/>
      <sheetName val="6.관급자재조서"/>
      <sheetName val="예정공정표(보고서)"/>
      <sheetName val="자재단가"/>
      <sheetName val="인건비"/>
      <sheetName val="b_balj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실행철강하도"/>
      <sheetName val="자재단가"/>
      <sheetName val="인건비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총"/>
      <sheetName val="수원공"/>
      <sheetName val="저수지"/>
      <sheetName val="양수장 (2)"/>
      <sheetName val="평야부(총)"/>
      <sheetName val="제당"/>
      <sheetName val="여방"/>
      <sheetName val="복통"/>
      <sheetName val="사통"/>
      <sheetName val="도로(토공)"/>
      <sheetName val="도로(포장)"/>
      <sheetName val="도로(구조물)"/>
      <sheetName val="양수장"/>
      <sheetName val="양수장(기계)"/>
      <sheetName val="사통(기계)"/>
      <sheetName val="건축"/>
      <sheetName val="그라우팅(매정)"/>
      <sheetName val="부대공사(수)"/>
      <sheetName val="가설공사비"/>
      <sheetName val="시험비"/>
      <sheetName val="공사도로"/>
      <sheetName val="점성토장복구"/>
      <sheetName val="준공기록비"/>
      <sheetName val="건축물해체"/>
      <sheetName val="폐기물처리"/>
      <sheetName val="중기운반비"/>
      <sheetName val="용수간선"/>
      <sheetName val="용수지선"/>
      <sheetName val="부대공사(평)"/>
      <sheetName val="중기운반(평)"/>
      <sheetName val="시험비(평)"/>
      <sheetName val="공사용도로(평)"/>
      <sheetName val="현설참가업체"/>
      <sheetName val="Sheet2"/>
      <sheetName val="Sheet3"/>
      <sheetName val="DANGA"/>
      <sheetName val="실행철강하도"/>
      <sheetName val="자재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balju"/>
      <sheetName val="재노비율"/>
      <sheetName val="건축"/>
      <sheetName val="운남재노비율"/>
      <sheetName val="Sheet1"/>
      <sheetName val="철콘"/>
      <sheetName val="이인철콘"/>
      <sheetName val="두루철콘"/>
      <sheetName val="수장공사"/>
      <sheetName val="내장및단열공사"/>
      <sheetName val="예정금액(철콘"/>
      <sheetName val="철콘이인건설"/>
      <sheetName val="철콘두루건설"/>
      <sheetName val="예정금액(수장)"/>
      <sheetName val="예정금액(내장단열) "/>
      <sheetName val="예정금액(토공)"/>
      <sheetName val="예정금액(설비)"/>
      <sheetName val="하도급사항"/>
      <sheetName val="총괄"/>
      <sheetName val="현장경비"/>
      <sheetName val="토목"/>
      <sheetName val="원가계산서"/>
      <sheetName val="DANGA"/>
      <sheetName val="실행철강하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(계측기설치)"/>
      <sheetName val="laroux"/>
      <sheetName val="표지"/>
      <sheetName val="총괄표 "/>
      <sheetName val="총괄표 (2)"/>
      <sheetName val="컴퓨터"/>
      <sheetName val="GRAPHIC"/>
      <sheetName val="RCU-1"/>
      <sheetName val="RCU-2"/>
      <sheetName val="RCU-3"/>
      <sheetName val="RCU-4"/>
      <sheetName val="RCU-5"/>
      <sheetName val="RCU-6"/>
      <sheetName val="TMS-001"/>
      <sheetName val="계측계기"/>
      <sheetName val="계측계기 (2)"/>
      <sheetName val="PLC증설"/>
      <sheetName val="일위대가(PANEL제조) "/>
      <sheetName val="단가산출"/>
      <sheetName val="PT-01"/>
      <sheetName val="일위대가(가설)"/>
      <sheetName val="차수"/>
      <sheetName val="IMPEADENCE MAP 취수장"/>
      <sheetName val="평균높이산출근거"/>
      <sheetName val="횡배수관위치조서"/>
      <sheetName val="일위대가"/>
      <sheetName val="금액내역서"/>
      <sheetName val="횡배수관토공수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원가"/>
      <sheetName val="내역"/>
      <sheetName val="공내역 "/>
      <sheetName val="수량"/>
      <sheetName val="일위목록"/>
      <sheetName val="일위대가"/>
      <sheetName val="단가대비"/>
      <sheetName val="단가산출"/>
      <sheetName val="할증"/>
      <sheetName val="지급"/>
      <sheetName val="노임"/>
      <sheetName val="품셈"/>
      <sheetName val="공간내역"/>
      <sheetName val="Module1"/>
      <sheetName val="원가계산서"/>
      <sheetName val="DAN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내역서"/>
      <sheetName val="총공사원가 "/>
      <sheetName val="전체공내역서"/>
      <sheetName val="7.기계설비간지"/>
      <sheetName val="7.기계설비공집계표"/>
      <sheetName val="7.기계설비공내역서"/>
      <sheetName val="8.건축공사간지"/>
      <sheetName val="8.건축공내역집계표"/>
      <sheetName val="8.건축공내역서"/>
      <sheetName val="9.조경공사간지"/>
      <sheetName val="9.조경내역서"/>
      <sheetName val="제경비"/>
      <sheetName val="일위대가"/>
      <sheetName val="원가계산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제경비"/>
      <sheetName val="일위대가"/>
    </sheetNames>
    <sheetDataSet>
      <sheetData sheetId="0"/>
      <sheetData sheetId="1" refreshError="1"/>
      <sheetData sheetId="2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특고압"/>
      <sheetName val="고압이하"/>
      <sheetName val="자재단가"/>
      <sheetName val="집계표"/>
      <sheetName val="제경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성구비서류"/>
      <sheetName val="공사대금지급요청서"/>
      <sheetName val="하도급기성내역"/>
      <sheetName val="하도급금액직불요청서"/>
      <sheetName val="계좌입금신청서"/>
      <sheetName val="건축"/>
      <sheetName val="자재단가"/>
      <sheetName val="집계표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청-오산 집계"/>
      <sheetName val="수청-오산"/>
      <sheetName val="수청-오산 (2)"/>
      <sheetName val="수청-오산 (3)"/>
      <sheetName val="수청-오산 (4)"/>
      <sheetName val="수청-오산 (5)"/>
      <sheetName val="오산-하북 집계 "/>
      <sheetName val="오산-하북"/>
      <sheetName val="오산-하북 (2)"/>
      <sheetName val="오산-하북 (3)"/>
      <sheetName val="오산-하북 (4)"/>
      <sheetName val="오산-하북 (5)"/>
      <sheetName val="오산-하북 (6)"/>
      <sheetName val="오산-하북 (7)"/>
      <sheetName val="하북-송탄 집계 "/>
      <sheetName val="하북-송탄"/>
      <sheetName val="하북-송탄 (2)"/>
      <sheetName val="하북-송탄 (3)"/>
      <sheetName val="하북-송탄 (4)"/>
      <sheetName val="하북-송탄 (5)"/>
      <sheetName val="하북-송탄 (6)"/>
      <sheetName val="하북-송탄 (7)"/>
      <sheetName val="하북-송탄 (8)"/>
      <sheetName val="하북-송탄 (9)"/>
      <sheetName val="송탄-서정리 집계"/>
      <sheetName val="송탄-서정리"/>
      <sheetName val="송탄-서정리 (2)"/>
      <sheetName val="송탄-서정리 (3)"/>
      <sheetName val="송탄-서정리 (4)"/>
      <sheetName val="서정리-평택"/>
      <sheetName val="서정리-평택 (2)"/>
      <sheetName val="Sheet2"/>
      <sheetName val="Sheet3"/>
      <sheetName val="가공 수청-오산"/>
      <sheetName val="수량집계"/>
      <sheetName val="총괄집계표"/>
      <sheetName val="수량산출1"/>
      <sheetName val="자재단가표"/>
      <sheetName val="일위대가"/>
      <sheetName val="수량산출서"/>
      <sheetName val="접지수량"/>
      <sheetName val="건축"/>
      <sheetName val="자재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(직영)"/>
      <sheetName val="총괄표"/>
      <sheetName val="내역서"/>
      <sheetName val="관리비"/>
      <sheetName val="적정"/>
      <sheetName val="견적내역"/>
      <sheetName val="견적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입찰안"/>
      <sheetName val="MOTOR"/>
      <sheetName val="일반공사"/>
      <sheetName val="조도계산서 (도서)"/>
      <sheetName val="노임"/>
      <sheetName val="A-4"/>
      <sheetName val="001"/>
      <sheetName val="차액보증"/>
      <sheetName val="접지수량"/>
      <sheetName val="건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표"/>
      <sheetName val=",99상노임"/>
      <sheetName val="콘베어설치"/>
      <sheetName val="일반,강재제작"/>
      <sheetName val="잡철물(제,설,제설)"/>
      <sheetName val="히&amp;탱"/>
      <sheetName val="탱크자재비"/>
      <sheetName val="탱크제설"/>
      <sheetName val="fan설치"/>
      <sheetName val="펌(원,로)"/>
      <sheetName val="펌설"/>
      <sheetName val="도장,터파기"/>
      <sheetName val="강관접합부설"/>
      <sheetName val="#REF"/>
      <sheetName val="입찰안"/>
      <sheetName val="접지수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손익분석"/>
      <sheetName val="#REF"/>
      <sheetName val="입찰안"/>
    </sheetNames>
    <sheetDataSet>
      <sheetData sheetId="0"/>
      <sheetData sheetId="1" refreshError="1"/>
      <sheetData sheetId="2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일위(PANEL)"/>
      <sheetName val="KKK"/>
      <sheetName val="손익분석"/>
      <sheetName val="#REF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ci"/>
      <sheetName val="b_balju"/>
      <sheetName val="보합1"/>
      <sheetName val="Sheet1"/>
      <sheetName val="건축"/>
      <sheetName val="설비"/>
      <sheetName val="토목"/>
      <sheetName val="설비도급(소방제외)"/>
      <sheetName val="소방제외집계"/>
      <sheetName val="b_balju (2)"/>
      <sheetName val="기계원하"/>
      <sheetName val="Sheet2"/>
      <sheetName val="Y-WORK"/>
      <sheetName val="안양건축"/>
      <sheetName val="결재판"/>
      <sheetName val="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c_balju"/>
      <sheetName val="집계표"/>
      <sheetName val="실행예산"/>
      <sheetName val="공통"/>
      <sheetName val="아파트"/>
      <sheetName val="판매"/>
      <sheetName val="복지"/>
      <sheetName val="주차장"/>
      <sheetName val="기타"/>
      <sheetName val="단가표"/>
      <sheetName val="사본 - b_balju"/>
      <sheetName val="내역서(주공)"/>
      <sheetName val="손익분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출"/>
      <sheetName val="도급"/>
      <sheetName val="사본 - b_balju"/>
      <sheetName val="태창-장현중"/>
    </sheetNames>
    <definedNames>
      <definedName name="Macro10"/>
      <definedName name="Macro12"/>
    </defined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2"/>
      <sheetName val="Sheet3"/>
      <sheetName val="Sheet4"/>
      <sheetName val="Sheet5"/>
      <sheetName val="Sheet6"/>
      <sheetName val="Sheet16"/>
      <sheetName val="단가산출"/>
      <sheetName val="자재수량"/>
      <sheetName val="Sheet1"/>
      <sheetName val="1공구 건정토건 토공"/>
      <sheetName val="1공구 건정토건 철콘"/>
      <sheetName val="보도내역 (3)"/>
      <sheetName val="Module1"/>
      <sheetName val="입찰안"/>
      <sheetName val="준검 내역서"/>
      <sheetName val="도급"/>
      <sheetName val="차액보증"/>
      <sheetName val="실행철강하도"/>
      <sheetName val="산출내역서"/>
      <sheetName val="신공항A-9(원가수정)"/>
      <sheetName val="공사개요"/>
      <sheetName val="갑지"/>
      <sheetName val="Qheet6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인건-측정"/>
      <sheetName val="하조서"/>
      <sheetName val="노임단가"/>
      <sheetName val="자재단가"/>
      <sheetName val="부대tu"/>
      <sheetName val="A-4"/>
      <sheetName val="저"/>
      <sheetName val="정부노임단가"/>
      <sheetName val="재개발"/>
      <sheetName val="45,46"/>
      <sheetName val="한강운반비"/>
      <sheetName val="금호"/>
      <sheetName val="목차"/>
      <sheetName val="소야공정계획표"/>
      <sheetName val="후다내역"/>
      <sheetName val="서∼군(2)"/>
      <sheetName val="6공구(당초)"/>
      <sheetName val="품의서"/>
      <sheetName val="98NS-N"/>
      <sheetName val="BID"/>
      <sheetName val="SG"/>
      <sheetName val="시공여유율"/>
      <sheetName val="SANTOGO"/>
      <sheetName val="총괄-1"/>
      <sheetName val="단가산출서"/>
      <sheetName val="일위대가표"/>
      <sheetName val="기초코드"/>
      <sheetName val="을"/>
      <sheetName val="대로근거"/>
      <sheetName val="입적표"/>
      <sheetName val="DATA"/>
      <sheetName val="공업용수관로"/>
      <sheetName val="건축내역서"/>
      <sheetName val="단가비교표"/>
      <sheetName val="일위(토목)"/>
      <sheetName val="중로근거"/>
      <sheetName val="98지급계획"/>
      <sheetName val="시화점실행"/>
      <sheetName val="SP-B1"/>
      <sheetName val="1.수인터널"/>
      <sheetName val="설계예산서"/>
      <sheetName val="실행대비"/>
      <sheetName val="대비"/>
      <sheetName val="기본단가"/>
      <sheetName val="설 계"/>
      <sheetName val="경비"/>
      <sheetName val="흥양2교토공집계표"/>
      <sheetName val="준공조서갑지"/>
      <sheetName val="갑지(추정)"/>
      <sheetName val="토목주소"/>
      <sheetName val="0.0ControlSheet"/>
      <sheetName val="0.1keyAssumption"/>
      <sheetName val="입찰품의서"/>
      <sheetName val="낙찰표"/>
      <sheetName val="보할"/>
      <sheetName val="입력시트"/>
      <sheetName val="현장관리"/>
      <sheetName val="지주설치제원"/>
      <sheetName val="Total"/>
      <sheetName val="물가시세"/>
      <sheetName val="전기공사"/>
      <sheetName val="공통가설"/>
      <sheetName val="2.대외공문"/>
      <sheetName val="설계"/>
      <sheetName val="내역(최종본4.5)"/>
      <sheetName val="배관단가조사서"/>
      <sheetName val="AS포장복구 "/>
      <sheetName val="Dae_Jiju"/>
      <sheetName val="Sikje_ingun"/>
      <sheetName val="TREE_D"/>
      <sheetName val="eq_data"/>
      <sheetName val="부대내역"/>
      <sheetName val="초기화면"/>
      <sheetName val="6PILE  (돌출)"/>
      <sheetName val="특수선일위대가"/>
      <sheetName val="2000년1차"/>
      <sheetName val="원형1호맨홀토공수량"/>
      <sheetName val="장비집계"/>
      <sheetName val="원본(갑지)"/>
      <sheetName val="결과조달"/>
      <sheetName val="3차준공"/>
      <sheetName val="DATE"/>
      <sheetName val="실행내역서"/>
      <sheetName val="토사(PE)"/>
      <sheetName val="배수통관(좌)"/>
      <sheetName val="공문(신)"/>
      <sheetName val="단"/>
      <sheetName val="N賃率-職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건축내역"/>
      <sheetName val="수로단위수량"/>
      <sheetName val="공사비총괄표"/>
      <sheetName val="노임"/>
      <sheetName val="입출재고현황 (2)"/>
      <sheetName val="A-7-1LINE(수량)"/>
      <sheetName val="Sheet1 (2)"/>
      <sheetName val="상-교대(A1-A2)"/>
      <sheetName val="대치판정"/>
      <sheetName val="증감대비"/>
      <sheetName val="공제구간조서"/>
      <sheetName val="실행내역"/>
      <sheetName val="접속도로1"/>
      <sheetName val="전체_1설계"/>
      <sheetName val="토공사"/>
      <sheetName val="전기일위대가"/>
      <sheetName val="연결임시"/>
      <sheetName val="횡배수관토공수량"/>
      <sheetName val="수문일1"/>
      <sheetName val="을지"/>
      <sheetName val="가시설"/>
      <sheetName val="충주"/>
      <sheetName val="표지"/>
      <sheetName val="여과지동"/>
      <sheetName val="기초자료"/>
      <sheetName val="BJJIN"/>
      <sheetName val="총괄내역서"/>
      <sheetName val="일위대가(가설)"/>
      <sheetName val="ELECTRIC"/>
      <sheetName val="기성신청"/>
      <sheetName val="하수급견적대비"/>
      <sheetName val="노임이"/>
      <sheetName val="식재"/>
      <sheetName val="단가"/>
      <sheetName val="시설물"/>
      <sheetName val="식재출력용"/>
      <sheetName val="유지관리"/>
      <sheetName val="위치조서"/>
      <sheetName val="몰탈재료산출"/>
      <sheetName val="ABUT수량-A1"/>
      <sheetName val="일위대가(계측기설치)"/>
      <sheetName val="2000년하반기"/>
      <sheetName val="구천"/>
      <sheetName val="전신"/>
      <sheetName val="수량조서"/>
      <sheetName val="코드표"/>
      <sheetName val="맨홀수량"/>
      <sheetName val=" 총괄표"/>
      <sheetName val="강교(Sub)"/>
      <sheetName val="광산내역"/>
      <sheetName val="9GNG운반"/>
      <sheetName val="type-F"/>
      <sheetName val="간접비"/>
      <sheetName val="교대(A1)"/>
      <sheetName val="직노"/>
      <sheetName val="조명시설"/>
      <sheetName val="96보완계획7.12"/>
      <sheetName val="기계내역"/>
      <sheetName val="s"/>
      <sheetName val="공사비예산서(토목분)"/>
      <sheetName val="수량3"/>
      <sheetName val="토목내역"/>
      <sheetName val="관급"/>
      <sheetName val="I一般比"/>
      <sheetName val="자재목록"/>
      <sheetName val="중기목록"/>
      <sheetName val="단가목록"/>
      <sheetName val="일위목록"/>
      <sheetName val="노임목록"/>
      <sheetName val="손익현황"/>
      <sheetName val="현황CODE"/>
      <sheetName val="APT"/>
      <sheetName val="전신환매도율"/>
      <sheetName val="설직재-1"/>
      <sheetName val="6호기"/>
      <sheetName val="수자재단위당"/>
      <sheetName val="4)유동표"/>
      <sheetName val="일위대가(1)"/>
      <sheetName val="물량표"/>
      <sheetName val="교각계산"/>
      <sheetName val="TYPE-A"/>
      <sheetName val="관일"/>
      <sheetName val="철거산출근거"/>
      <sheetName val="단가조사"/>
      <sheetName val="BSD (2)"/>
      <sheetName val="단면가정"/>
      <sheetName val="설계조건"/>
      <sheetName val="부재력정리"/>
      <sheetName val="wall"/>
      <sheetName val="Front"/>
      <sheetName val="4.내진설계"/>
      <sheetName val="교각1"/>
      <sheetName val="가격조사서"/>
      <sheetName val="1.취수장"/>
      <sheetName val="세금자료"/>
      <sheetName val="적용대가"/>
      <sheetName val="인건비 "/>
      <sheetName val="nys"/>
      <sheetName val="골조시행"/>
      <sheetName val="1. 설계조건 2.단면가정 3. 하중계산"/>
      <sheetName val="DATA 입력란"/>
      <sheetName val="CONCRETE"/>
      <sheetName val="2.고용보험료산출근거"/>
      <sheetName val="산출내역서집계표"/>
      <sheetName val="건축집계"/>
      <sheetName val="경영상태"/>
      <sheetName val="MOTOR"/>
      <sheetName val="EQUIP-H"/>
      <sheetName val="공사"/>
      <sheetName val="설계예산"/>
      <sheetName val="200"/>
      <sheetName val="중기일위대가"/>
      <sheetName val="마산방향"/>
      <sheetName val="최초침전지집계표"/>
      <sheetName val="공종별산출내역서"/>
      <sheetName val="경비2내역"/>
      <sheetName val="노원열병합  건축공사기성내역서"/>
      <sheetName val="원가계산서"/>
      <sheetName val="현장관리비"/>
      <sheetName val="부하(성남)"/>
      <sheetName val="부하계산서"/>
      <sheetName val="집계"/>
      <sheetName val="날개벽(시점좌측)"/>
      <sheetName val="포장공자재집계표"/>
      <sheetName val="부대입찰 내역서"/>
      <sheetName val="전차선로 물량표"/>
      <sheetName val="자재"/>
      <sheetName val="공통(20-91)"/>
      <sheetName val="현대물량"/>
      <sheetName val="실행내역서 "/>
      <sheetName val="제잡비.xls"/>
      <sheetName val="TB-내역서"/>
      <sheetName val="신대방33(적용)"/>
      <sheetName val="포장단면별단위수량"/>
      <sheetName val="3BL공동구 수량"/>
      <sheetName val="수량산출"/>
      <sheetName val="가로등내역서"/>
      <sheetName val="자재일람"/>
      <sheetName val="전라자금"/>
      <sheetName val="b_yesan"/>
      <sheetName val="COPING"/>
      <sheetName val="INPUT(덕도방향-시점)"/>
      <sheetName val="CPM챠트"/>
      <sheetName val="지우지마"/>
      <sheetName val="토목"/>
      <sheetName val="설계기준"/>
      <sheetName val="내역1"/>
      <sheetName val="노무비"/>
      <sheetName val="2000전체분"/>
      <sheetName val="DC-O-4-S(설명서)"/>
      <sheetName val="평균터파기고(1-2,ASP)"/>
      <sheetName val="투찰(하수)"/>
      <sheetName val="프랜트면허"/>
      <sheetName val="토공(우물통,기타) "/>
      <sheetName val="견적서"/>
      <sheetName val="현장별계약현황('98.10.31)"/>
      <sheetName val="구의33고"/>
      <sheetName val="금액내역서"/>
      <sheetName val="1_수인터널"/>
      <sheetName val="6PILE__(돌출)"/>
      <sheetName val="2_대외공문"/>
      <sheetName val="설_계"/>
      <sheetName val="AS포장복구_"/>
      <sheetName val="건축공사"/>
      <sheetName val="STAND20"/>
      <sheetName val="1.설계조건"/>
      <sheetName val="음료실행"/>
      <sheetName val="_REF"/>
      <sheetName val="뚝토공"/>
      <sheetName val="도급b_balju"/>
      <sheetName val="원가서"/>
      <sheetName val="화설내"/>
      <sheetName val="자재집계표"/>
      <sheetName val="0Title"/>
      <sheetName val="설계서"/>
      <sheetName val="예산서"/>
      <sheetName val="총공사비"/>
      <sheetName val="명단"/>
      <sheetName val="인사자료총집계"/>
      <sheetName val="원가계산 (2)"/>
      <sheetName val="Eq. Mobilization"/>
      <sheetName val="Y-WORK"/>
      <sheetName val="확약서"/>
      <sheetName val="선정요령"/>
      <sheetName val="연습"/>
      <sheetName val="내역(최종본4_5)"/>
      <sheetName val="0_0ControlSheet"/>
      <sheetName val="0_1keyAssumption"/>
      <sheetName val="건축내역(진해석동)"/>
      <sheetName val="주경기-오배수"/>
      <sheetName val="일위(PN)"/>
      <sheetName val="실행간접비용"/>
      <sheetName val="보고"/>
      <sheetName val="플랜트 설치"/>
      <sheetName val="세부내역"/>
      <sheetName val="설계내역서"/>
      <sheetName val="콤보박스와 리스트박스의 연결"/>
      <sheetName val="유형처분"/>
      <sheetName val="시중노임단가"/>
      <sheetName val="경영혁신본부"/>
      <sheetName val="설계명세서"/>
      <sheetName val="예산M6-B"/>
      <sheetName val="AB자재단가"/>
      <sheetName val="상세산출"/>
      <sheetName val="적현로"/>
      <sheetName val="날개벽"/>
      <sheetName val="Type(123)"/>
      <sheetName val="종단계산"/>
      <sheetName val="견적대비표"/>
      <sheetName val="입적6-10"/>
      <sheetName val="공량산출서"/>
      <sheetName val="배수내역"/>
      <sheetName val="팔당터널(1공구)"/>
      <sheetName val="97년 추정"/>
      <sheetName val="현장관리비 산출내역"/>
      <sheetName val="98수문일위"/>
      <sheetName val="증감내역서"/>
      <sheetName val="J直材4"/>
      <sheetName val="단가(반정1교-원주)"/>
      <sheetName val="주요자재단가"/>
      <sheetName val="각형맨홀"/>
      <sheetName val="본공사"/>
      <sheetName val="JUCKEYK"/>
      <sheetName val="S0"/>
      <sheetName val="인건비"/>
      <sheetName val="진주방향"/>
      <sheetName val="사본 - b_balj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비예산서"/>
      <sheetName val="설계 내역서"/>
      <sheetName val="품셈총괄표"/>
      <sheetName val=" 품셈"/>
      <sheetName val="장비부표총괄표"/>
      <sheetName val="부표총괄표"/>
      <sheetName val="일반부표"/>
      <sheetName val="별표총괄표"/>
      <sheetName val="별표 "/>
      <sheetName val="자료"/>
      <sheetName val="단가"/>
      <sheetName val="Sheet13"/>
      <sheetName val="Sheet14"/>
      <sheetName val="Sheet15"/>
      <sheetName val="Sheet16"/>
      <sheetName val="도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BID"/>
      <sheetName val="별표 "/>
      <sheetName val="도급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"/>
      <sheetName val="BID"/>
      <sheetName val="별표 "/>
    </sheetNames>
    <sheetDataSet>
      <sheetData sheetId="0"/>
      <sheetData sheetId="1" refreshError="1"/>
      <sheetData sheetId="2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조사"/>
      <sheetName val="표지"/>
      <sheetName val="총괄"/>
      <sheetName val="자재"/>
      <sheetName val="내역"/>
      <sheetName val="하도"/>
      <sheetName val="별지"/>
      <sheetName val="토공"/>
      <sheetName val="철콘"/>
      <sheetName val="강교"/>
      <sheetName val="비계"/>
      <sheetName val="기타"/>
      <sheetName val="구성"/>
      <sheetName val="견적"/>
      <sheetName val="의뢰"/>
      <sheetName val="합의서"/>
      <sheetName val="조사 (2)"/>
      <sheetName val="교하조리"/>
      <sheetName val="B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집계표"/>
      <sheetName val="입찰안"/>
      <sheetName val="원남울진낙찰내역(99.4.13 부산청)"/>
    </sheetNames>
    <definedNames>
      <definedName name="Macro12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팩스"/>
      <sheetName val="샘플표지"/>
      <sheetName val="XXXXXX"/>
      <sheetName val="견적"/>
      <sheetName val="원가검토 (2)"/>
      <sheetName val="노무비"/>
      <sheetName val="공사원가계산서 (최종)"/>
      <sheetName val="노무비산출근거"/>
      <sheetName val="일위대가표"/>
      <sheetName val="단가"/>
      <sheetName val="견적 (2)"/>
      <sheetName val="단가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표지"/>
      <sheetName val="총괄"/>
      <sheetName val="내역"/>
      <sheetName val="내역실행"/>
      <sheetName val="하도"/>
      <sheetName val="별지"/>
      <sheetName val="토공"/>
      <sheetName val="총괄설계"/>
      <sheetName val="내역설계"/>
      <sheetName val="견적"/>
      <sheetName val="조사"/>
      <sheetName val="의뢰"/>
      <sheetName val="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서원집계표3"/>
      <sheetName val="서원(오산)원가(6.7)2"/>
      <sheetName val="서원(오산 설비)원가(6.7)1"/>
      <sheetName val="Sheet1"/>
      <sheetName val="Sheet2"/>
      <sheetName val="Sheet3"/>
      <sheetName val="간선계산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입찰안"/>
      <sheetName val="부대입찰"/>
      <sheetName val="부대공"/>
      <sheetName val="적격점수"/>
      <sheetName val="자재인력"/>
      <sheetName val="입찰조건"/>
      <sheetName val="조건표"/>
      <sheetName val="결과조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옥외보안등"/>
      <sheetName val="전기실"/>
      <sheetName val="전력간선"/>
      <sheetName val="동력설비"/>
      <sheetName val="전등설비"/>
      <sheetName val="전열공사"/>
      <sheetName val="피뢰침설비"/>
      <sheetName val="SNOW"/>
      <sheetName val="주차관제"/>
      <sheetName val="자탐.유도등"/>
      <sheetName val="전화설비"/>
      <sheetName val="TV설비"/>
      <sheetName val="방송설비"/>
      <sheetName val="강당음향"/>
      <sheetName val="CCTV"/>
      <sheetName val="무선통신"/>
      <sheetName val="전기내역서"/>
      <sheetName val="통신내역서"/>
      <sheetName val="전기지급자재"/>
      <sheetName val="통신지급자재"/>
      <sheetName val="감독차량비"/>
      <sheetName val="원가계산"/>
      <sheetName val="총괄표"/>
      <sheetName val="노무비"/>
      <sheetName val="간선계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대비표"/>
      <sheetName val="견적대비표"/>
      <sheetName val="내역서"/>
      <sheetName val="PANEL 중량산출"/>
      <sheetName val="중량산출"/>
      <sheetName val="수량산출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MM"/>
      <sheetName val="1.견적서목록"/>
      <sheetName val="견적표지"/>
      <sheetName val="견적서"/>
      <sheetName val="부하계산서 (영문)"/>
      <sheetName val="FAX1"/>
      <sheetName val="주소록"/>
      <sheetName val="PEND-ITEM"/>
      <sheetName val="PEND-ITEM (2)"/>
      <sheetName val="PEND-99"/>
      <sheetName val="0000"/>
      <sheetName val="설계자료"/>
      <sheetName val="Sheet1"/>
      <sheetName val="Sheet3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VXXXXXX"/>
      <sheetName val="목록"/>
      <sheetName val="파일정리"/>
      <sheetName val="견적표지(종)"/>
      <sheetName val="견적표지 (횡)"/>
      <sheetName val="1"/>
    </sheetNames>
    <definedNames>
      <definedName name="cbs1_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옥외보안등"/>
      <sheetName val="전기실"/>
      <sheetName val="전력간선"/>
      <sheetName val="동력설비"/>
      <sheetName val="전등설비"/>
      <sheetName val="전열공사"/>
      <sheetName val="피뢰침설비"/>
      <sheetName val="SNOW"/>
      <sheetName val="주차관제"/>
      <sheetName val="무선통신"/>
      <sheetName val="자탐.유도등"/>
      <sheetName val="통신접지"/>
      <sheetName val="전기내역서"/>
      <sheetName val="전기일위대가"/>
      <sheetName val="하수실행"/>
      <sheetName val="단가"/>
      <sheetName val="총괄표"/>
      <sheetName val="전기"/>
      <sheetName val="Sheet1"/>
      <sheetName val="EKOG10건축"/>
      <sheetName val="주경기-오배수"/>
      <sheetName val="터파기및재료"/>
      <sheetName val="2002상반기노임기준"/>
      <sheetName val="철근단면적"/>
      <sheetName val="말뚝지지력산정"/>
      <sheetName val="경북전기"/>
      <sheetName val="원형맨홀수량"/>
      <sheetName val="Y-WORK"/>
      <sheetName val="DATA"/>
      <sheetName val="별표 "/>
      <sheetName val="Apt내역"/>
      <sheetName val="부대시설"/>
      <sheetName val="신당동집계표"/>
      <sheetName val="공사원가계산서"/>
      <sheetName val="FRP내역서"/>
      <sheetName val="모델링"/>
      <sheetName val="하중계산"/>
      <sheetName val="전차선로 물량표"/>
      <sheetName val="#REF"/>
      <sheetName val="단락전류-A"/>
      <sheetName val="설직재_1"/>
      <sheetName val="AP1"/>
      <sheetName val="내역(전체)"/>
      <sheetName val="대전21토목내역서"/>
      <sheetName val="crude.SLAB RE-bar"/>
      <sheetName val="조명시설"/>
      <sheetName val="단위중기"/>
      <sheetName val="내역서"/>
      <sheetName val="기본DATA"/>
      <sheetName val="woo(mac)"/>
      <sheetName val="ABUT수량-A1"/>
      <sheetName val="기별수량산출서"/>
      <sheetName val="본체"/>
      <sheetName val="옥내아파트(전기)"/>
      <sheetName val="hvac(제어동)"/>
      <sheetName val="분석"/>
      <sheetName val="노임"/>
      <sheetName val="CODE"/>
      <sheetName val="현장지지물물량"/>
      <sheetName val="1.설계조건"/>
      <sheetName val="Sheet2"/>
      <sheetName val="대비"/>
      <sheetName val="WORK"/>
      <sheetName val="ETC"/>
      <sheetName val="Imp-Data"/>
      <sheetName val="Sheet10"/>
      <sheetName val="수량산출"/>
      <sheetName val="계산근거"/>
      <sheetName val="CAT_5"/>
      <sheetName val="단가비교표 (계측제어)"/>
      <sheetName val="E01-02(EV-1-LBS)"/>
      <sheetName val="wall"/>
      <sheetName val="을지"/>
      <sheetName val="plan&amp;section of foundation"/>
      <sheetName val="간선계산"/>
      <sheetName val="견적990322"/>
      <sheetName val="DATA1"/>
      <sheetName val="공문"/>
      <sheetName val="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직재"/>
      <sheetName val="지장물C"/>
      <sheetName val="단가산출"/>
      <sheetName val="기계내역"/>
      <sheetName val="견적서"/>
      <sheetName val="부하계산서"/>
      <sheetName val="철거산출근거"/>
      <sheetName val="기계시공"/>
      <sheetName val="102역사"/>
      <sheetName val="제-노임"/>
      <sheetName val="설직재-1"/>
      <sheetName val="제직재"/>
      <sheetName val="일위"/>
      <sheetName val="일위대가"/>
      <sheetName val="정부노임단가"/>
      <sheetName val="입찰안"/>
      <sheetName val="현장관리비집계표"/>
      <sheetName val="명일작업계획 (3)"/>
      <sheetName val="수입"/>
      <sheetName val="표지 (2)"/>
      <sheetName val="단가표"/>
      <sheetName val="FB25JN"/>
      <sheetName val="전기혼잡제경비(45)"/>
      <sheetName val="FILE1"/>
      <sheetName val="건축공사"/>
      <sheetName val="내역"/>
      <sheetName val="개요"/>
      <sheetName val="부속동"/>
      <sheetName val="6-2차"/>
      <sheetName val="내력서"/>
      <sheetName val="총괄-1"/>
      <sheetName val="자탐_유도등"/>
      <sheetName val="자재단가"/>
      <sheetName val="재료집계"/>
      <sheetName val="9811"/>
      <sheetName val="BSD (2)"/>
      <sheetName val="소업1교"/>
      <sheetName val="하도금액분계"/>
      <sheetName val="기둥(원형)"/>
      <sheetName val="SLAB&quot;1&quot;"/>
      <sheetName val="단면가정"/>
      <sheetName val="남양내역"/>
      <sheetName val="계약내역서(을지)"/>
      <sheetName val="좌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을지"/>
      <sheetName val="CCTV설치&amp;시운전"/>
      <sheetName val="AUTOCOP3000"/>
      <sheetName val="층별 물량표"/>
      <sheetName val="Y-WORK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c_balju"/>
      <sheetName val="집계표"/>
      <sheetName val="실행예산"/>
      <sheetName val="공통"/>
      <sheetName val="아파트"/>
      <sheetName val="판매"/>
      <sheetName val="복지"/>
      <sheetName val="주차장"/>
      <sheetName val="기타"/>
      <sheetName val="단가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</sheetNames>
    <definedNames>
      <definedName name="공종보기"/>
      <definedName name="기계견적"/>
      <definedName name="노"/>
      <definedName name="부대시설공사"/>
      <definedName name="소방"/>
      <definedName name="아"/>
      <definedName name="아ᅡᅡ"/>
      <definedName name="안주"/>
      <definedName name="원가계산"/>
      <definedName name="원가계산창"/>
      <definedName name="적헙"/>
      <definedName name="표"/>
      <definedName name="ᄒᄒᄒ"/>
      <definedName name="dedf"/>
      <definedName name="dsfewwee"/>
      <definedName name="DSFGB"/>
      <definedName name="ewrertr"/>
    </defined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"/>
      <sheetName val="내역"/>
      <sheetName val="견적업체"/>
      <sheetName val="부대공종"/>
      <sheetName val="실행대비표"/>
      <sheetName val="견적"/>
      <sheetName val="설명서 "/>
      <sheetName val="토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변압기"/>
      <sheetName val="부하집계"/>
      <sheetName val="부하LOAD"/>
      <sheetName val="발전기 부하"/>
      <sheetName val="발전기"/>
      <sheetName val="BATT"/>
      <sheetName val="동력제어반전기제원표"/>
      <sheetName val="간선 CABLE SIZE"/>
      <sheetName val="부하 CABLE SIZE"/>
      <sheetName val="차단기선정"/>
      <sheetName val="data"/>
      <sheetName val="Sheet10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전기일위대가"/>
      <sheetName val="공통자료"/>
      <sheetName val="단가"/>
      <sheetName val="금액내역서"/>
      <sheetName val="중기일위대가"/>
      <sheetName val="골조시행"/>
      <sheetName val="200"/>
      <sheetName val="Baby일위대가"/>
      <sheetName val="관급자재집계표"/>
      <sheetName val="BOX 본체"/>
      <sheetName val="40총괄"/>
      <sheetName val="40집계"/>
      <sheetName val="SG"/>
      <sheetName val="양수장(기계)"/>
      <sheetName val="산출2-기기동력"/>
      <sheetName val="당초"/>
      <sheetName val="노임단가"/>
      <sheetName val="원형맨홀수량"/>
      <sheetName val="woo(mac)"/>
      <sheetName val="C-직노1"/>
      <sheetName val="3.공통공사대비"/>
      <sheetName val="내역서"/>
      <sheetName val="일위대가(계측기설치)"/>
      <sheetName val="조명시설"/>
      <sheetName val="가격조사서"/>
      <sheetName val="말뚝지지력산정"/>
      <sheetName val="단면 (2)"/>
      <sheetName val="구조물철거타공정이월"/>
      <sheetName val="BOQ(전체)"/>
      <sheetName val="예가표"/>
      <sheetName val="공사비예산서(토목분)"/>
      <sheetName val="입찰안"/>
      <sheetName val="경영상태"/>
      <sheetName val="배수유공블럭"/>
      <sheetName val="교각1"/>
      <sheetName val="개요"/>
      <sheetName val="간선계산"/>
      <sheetName val="DANGA"/>
      <sheetName val="총괄내역서"/>
      <sheetName val="data2"/>
      <sheetName val="여과지동"/>
      <sheetName val="기초자료"/>
      <sheetName val="산출3-유도등"/>
      <sheetName val="산출2-동력"/>
      <sheetName val="산출2-피뢰침"/>
      <sheetName val="단가대비표"/>
      <sheetName val="덤프"/>
      <sheetName val="투찰금액"/>
      <sheetName val="공사비집계"/>
      <sheetName val="단가 "/>
      <sheetName val="일위대가 (PM)"/>
      <sheetName val="노임"/>
      <sheetName val="하수BOX이설"/>
      <sheetName val="EKOG10건축"/>
      <sheetName val="#REF"/>
      <sheetName val="자료입력"/>
      <sheetName val="전기"/>
      <sheetName val="A-4"/>
      <sheetName val="지급자재"/>
      <sheetName val="수목표준대가"/>
      <sheetName val="표지"/>
      <sheetName val="할증"/>
      <sheetName val="일위대가목차"/>
      <sheetName val="인건비"/>
      <sheetName val="D-3109"/>
      <sheetName val="품"/>
      <sheetName val="Sheet2"/>
      <sheetName val="40단가산출서"/>
      <sheetName val="기성내역서"/>
      <sheetName val="2F 회의실견적(5_14 일대)"/>
      <sheetName val="단가산출서"/>
      <sheetName val="저"/>
      <sheetName val="MCC제원"/>
      <sheetName val="DATA2000"/>
      <sheetName val="S00303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공통공사대비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"/>
      <sheetName val="토공"/>
      <sheetName val="철근콘크리트공"/>
      <sheetName val="지급자재"/>
      <sheetName val="일위대가표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총괄"/>
      <sheetName val="간접비"/>
      <sheetName val="경상비"/>
      <sheetName val="직원근무현황"/>
      <sheetName val="DATA입력"/>
      <sheetName val="급여TABLE"/>
      <sheetName val="집기류"/>
      <sheetName val="집기손료"/>
      <sheetName val="현장조직표"/>
      <sheetName val="보할 (10개월) "/>
      <sheetName val="공사일수 (2)"/>
      <sheetName val="공사일수"/>
      <sheetName val="내역서"/>
      <sheetName val="입찰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표지"/>
      <sheetName val="총괄"/>
      <sheetName val="내역"/>
      <sheetName val="하도"/>
      <sheetName val="별지"/>
      <sheetName val="견적"/>
      <sheetName val="조사"/>
      <sheetName val="합의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2000년1차"/>
      <sheetName val="2000전체분"/>
      <sheetName val="교통대책내역"/>
      <sheetName val="집계표"/>
      <sheetName val="조명율표"/>
      <sheetName val="조경일람"/>
      <sheetName val="투찰내역"/>
      <sheetName val="간접1"/>
      <sheetName val="조명일위"/>
      <sheetName val="단가일람"/>
      <sheetName val="부대공사비"/>
      <sheetName val="내역서"/>
      <sheetName val="BID"/>
      <sheetName val="차액보증"/>
      <sheetName val="SLAB데이터"/>
      <sheetName val="99총공사내역서"/>
      <sheetName val="퍼스트"/>
      <sheetName val="정부노임단가"/>
      <sheetName val="Total 단위경유량집계"/>
      <sheetName val="노임"/>
      <sheetName val="접지수량"/>
      <sheetName val="#REF"/>
      <sheetName val="sheet1"/>
      <sheetName val="지질조사"/>
      <sheetName val="원가계산서"/>
      <sheetName val="약품공급2"/>
      <sheetName val="RE9604"/>
      <sheetName val="조명시설"/>
      <sheetName val="기본단가표"/>
      <sheetName val="재료집계표"/>
      <sheetName val="기계경비(시간당)"/>
      <sheetName val="실행내역"/>
      <sheetName val="준검 내역서"/>
      <sheetName val="MOTOR"/>
      <sheetName val="전체제잡비"/>
      <sheetName val="CALCULATION"/>
      <sheetName val="C1ㅇ"/>
      <sheetName val="단가"/>
      <sheetName val="내역(원안-대안)"/>
      <sheetName val="마산월령동골조물량변경"/>
      <sheetName val="제경비"/>
      <sheetName val="금액내역서"/>
      <sheetName val="실행철강하도"/>
      <sheetName val="DANGA"/>
      <sheetName val="일위대가"/>
      <sheetName val="설계조건"/>
      <sheetName val="항목(1)"/>
      <sheetName val="총괄표"/>
      <sheetName val="1,2공구원가계산서"/>
      <sheetName val="2공구산출내역"/>
      <sheetName val="1공구산출내역서"/>
      <sheetName val="내역서(전기)"/>
      <sheetName val="교각1"/>
      <sheetName val="산근"/>
      <sheetName val="건축내역"/>
      <sheetName val="하남내역"/>
      <sheetName val="노임단가"/>
      <sheetName val="SIL98"/>
      <sheetName val="배수공"/>
      <sheetName val="5회토적"/>
      <sheetName val="DB"/>
      <sheetName val="구조물공"/>
      <sheetName val="부대공"/>
      <sheetName val="토공"/>
      <sheetName val="포장공"/>
      <sheetName val="토공유동표(전체.당초)"/>
      <sheetName val="총공사내역서"/>
      <sheetName val="품셈TABLE"/>
      <sheetName val="요율"/>
      <sheetName val="현장지지물물량"/>
      <sheetName val="당진1,2호기전선관설치및접지4차공사내역서-을지"/>
      <sheetName val="기계내역서"/>
      <sheetName val="1001"/>
      <sheetName val="공사개요"/>
      <sheetName val="매입세율"/>
      <sheetName val="적점"/>
      <sheetName val="NYS"/>
      <sheetName val="기계경비일람"/>
      <sheetName val="대포2교접속"/>
      <sheetName val="천방교접속"/>
      <sheetName val="N賃率-職"/>
      <sheetName val="1.수인터널"/>
      <sheetName val="일위목록"/>
      <sheetName val="잡철물"/>
      <sheetName val="관급"/>
      <sheetName val="산출근거"/>
      <sheetName val="수량산출서"/>
      <sheetName val="2.1  노무비 평균단가산출"/>
      <sheetName val="이형관"/>
      <sheetName val="자재일람"/>
      <sheetName val="내역(중앙)"/>
      <sheetName val="단위단가"/>
      <sheetName val="예산서"/>
      <sheetName val="일반공사"/>
      <sheetName val="현장설명"/>
      <sheetName val="DATA"/>
      <sheetName val="공사비예산서(토목분)"/>
      <sheetName val="을-ATYPE"/>
      <sheetName val="제1호단위수량"/>
      <sheetName val="I.설계조건"/>
      <sheetName val="표  지"/>
      <sheetName val="설비2차"/>
      <sheetName val="예가내역서"/>
      <sheetName val="전기"/>
      <sheetName val="자재단가비교표"/>
      <sheetName val="BH-1 (2)"/>
      <sheetName val="hvac(제어동)"/>
      <sheetName val="결재갑지"/>
      <sheetName val="조도계산서 (도서)"/>
      <sheetName val="자료"/>
      <sheetName val="도급"/>
      <sheetName val="단가대비표"/>
      <sheetName val="기초일위"/>
      <sheetName val="시설일위"/>
      <sheetName val="관리비비계상"/>
      <sheetName val="경비2내역"/>
      <sheetName val="세부내역"/>
      <sheetName val="운반"/>
      <sheetName val="ABUT수량-A1"/>
      <sheetName val="제안서"/>
      <sheetName val="행정표준(1)"/>
      <sheetName val="행정표준(2)"/>
      <sheetName val="초기화면"/>
      <sheetName val="폐기물"/>
      <sheetName val="노원열병합  건축공사기성내역서"/>
      <sheetName val="증감내역서"/>
      <sheetName val="작성방법"/>
      <sheetName val="참조-(1)"/>
      <sheetName val="원가계산서구조조정"/>
      <sheetName val="오저간내역서"/>
      <sheetName val="터파기및재료"/>
      <sheetName val="인원계획"/>
      <sheetName val="타공종이기"/>
      <sheetName val="코드표"/>
      <sheetName val="1.설계조건"/>
      <sheetName val="4.전기"/>
      <sheetName val="여수토토적"/>
      <sheetName val="구조물수량집계표"/>
      <sheetName val="사업전망"/>
      <sheetName val="현장업무"/>
      <sheetName val="PIPING"/>
      <sheetName val="MSS 2"/>
      <sheetName val="전주2本1"/>
      <sheetName val="신호등일위대가"/>
      <sheetName val="프로젝트"/>
      <sheetName val="보증수수료산출"/>
      <sheetName val="도급-집계"/>
      <sheetName val="을"/>
      <sheetName val="경비"/>
      <sheetName val="데이타"/>
      <sheetName val="산출내역서"/>
      <sheetName val="직노"/>
      <sheetName val="ITEM"/>
      <sheetName val="공문"/>
      <sheetName val="앉음벽 (2)"/>
      <sheetName val="6호기"/>
      <sheetName val="001"/>
      <sheetName val="일반부표"/>
      <sheetName val="ancillary"/>
      <sheetName val="금융비용"/>
      <sheetName val="우수관매설및 우수받이"/>
      <sheetName val="접지1종"/>
      <sheetName val="조경"/>
      <sheetName val="문학간접"/>
      <sheetName val="직공비"/>
      <sheetName val="명세서"/>
      <sheetName val="총괄내역서"/>
      <sheetName val="A-4"/>
      <sheetName val="대비"/>
      <sheetName val="제출내역 (2)"/>
      <sheetName val="인부노임"/>
      <sheetName val="전체"/>
      <sheetName val="I一般比"/>
      <sheetName val="대전21토목내역서"/>
      <sheetName val="말뚝지지력산정"/>
      <sheetName val="Sheet3"/>
      <sheetName val="일위대가표"/>
      <sheetName val="예산변경원인분석"/>
      <sheetName val="내역_ver1.0"/>
      <sheetName val="적용표"/>
      <sheetName val="설계내역서"/>
      <sheetName val="재료비"/>
      <sheetName val="보고서 기기리스트"/>
      <sheetName val="간접(90)"/>
      <sheetName val="3련 BOX"/>
      <sheetName val="단가산출"/>
      <sheetName val="품셈"/>
      <sheetName val="견적조건"/>
      <sheetName val="토목주소"/>
      <sheetName val="참조"/>
      <sheetName val="간접비계산"/>
      <sheetName val="98지급계획"/>
      <sheetName val="할증"/>
      <sheetName val="적용단가"/>
      <sheetName val="분뇨"/>
      <sheetName val="내역(창신)"/>
      <sheetName val="Resource2"/>
      <sheetName val="현장관리비"/>
      <sheetName val="상-교대(A1-A2)"/>
      <sheetName val="설계서(7)"/>
      <sheetName val="예산서(6)"/>
      <sheetName val="소야공정계획표"/>
      <sheetName val="배수내역"/>
      <sheetName val="배수내역 (2)"/>
      <sheetName val="측구터파기공수량집계"/>
      <sheetName val="배수공 시멘트 및 골재량 산출"/>
      <sheetName val="신림자금"/>
      <sheetName val="횡배위치"/>
      <sheetName val="운반비"/>
      <sheetName val="2000양배"/>
      <sheetName val="실행(1)"/>
      <sheetName val="전기내역서(총계)"/>
      <sheetName val=" HIT-&gt;HMC 견적(3900)"/>
      <sheetName val="plan&amp;section of foundation"/>
      <sheetName val="pile bearing capa &amp; arrenge"/>
      <sheetName val="working load at the btm ft."/>
      <sheetName val="stability check"/>
      <sheetName val="design criteria"/>
      <sheetName val="분전반"/>
      <sheetName val="구조물견적서"/>
      <sheetName val="lee"/>
      <sheetName val="집계표소트"/>
      <sheetName val="토공A"/>
      <sheetName val="11.우각부 보강"/>
      <sheetName val="투찰추정"/>
      <sheetName val="검토"/>
      <sheetName val="INPUT"/>
      <sheetName val="갑지"/>
      <sheetName val="토목내역"/>
      <sheetName val="사급자재"/>
      <sheetName val="소포내역 (2)"/>
      <sheetName val="간이영수증"/>
      <sheetName val="여과지동"/>
      <sheetName val="기초자료"/>
      <sheetName val="일위대가(가설)"/>
      <sheetName val="11.산출(전열)"/>
      <sheetName val="6.산출(동력)"/>
      <sheetName val="7.산출(TRAY)"/>
      <sheetName val="부재예실1월"/>
      <sheetName val="연결임시"/>
      <sheetName val="결과조달"/>
      <sheetName val="INPUT-DATA"/>
      <sheetName val="용소리교"/>
      <sheetName val="총괄-1"/>
      <sheetName val="COVER"/>
      <sheetName val="자재단가"/>
      <sheetName val="교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목차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</sheetNames>
    <sheetDataSet>
      <sheetData sheetId="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B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      "/>
      <sheetName val="1차조정"/>
      <sheetName val="관급집계표"/>
      <sheetName val="관급내역"/>
      <sheetName val="전광판"/>
      <sheetName val="주차관제"/>
      <sheetName val="인공산출"/>
      <sheetName val="원가계산서 (2)"/>
      <sheetName val="집계표 (2)"/>
      <sheetName val="설비"/>
      <sheetName val="전력"/>
      <sheetName val="조명"/>
      <sheetName val="배관배선"/>
      <sheetName val="산출집계표"/>
      <sheetName val="산출근거서"/>
      <sheetName val="전기관급"/>
    </sheetNames>
    <definedNames>
      <definedName name="han_cod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부노임단가"/>
      <sheetName val="단가조사서"/>
      <sheetName val="공사원가"/>
      <sheetName val="내역서집계표"/>
      <sheetName val="내역서"/>
      <sheetName val="호표일위대가집계표"/>
      <sheetName val="호표일위대가"/>
      <sheetName val="중기산출근거"/>
      <sheetName val="중기집계표"/>
      <sheetName val="중기계산"/>
      <sheetName val="2.자재집계표"/>
      <sheetName val="토공-토사"/>
      <sheetName val="맹암거터파기"/>
      <sheetName val="되메우기및다짐1"/>
      <sheetName val="토사운반및사토장정리"/>
      <sheetName val="경암운반및사토장정리"/>
      <sheetName val="화강석 보조기층"/>
      <sheetName val="혼합기층 포설 및다짐 (2)"/>
      <sheetName val="보조기층 포설 및다짐"/>
      <sheetName val="아스콘기층"/>
      <sheetName val="아스콘표층"/>
      <sheetName val="프라임코팅"/>
      <sheetName val="텍코팅코팅"/>
      <sheetName val="보조기층운반"/>
      <sheetName val="철근운반"/>
      <sheetName val="흄관운반300"/>
      <sheetName val="도로경계석운반"/>
      <sheetName val="보차도경계석운반 (2)"/>
      <sheetName val="1.총괄토공"/>
      <sheetName val="2.하수터파기토공"/>
      <sheetName val="3.하수수량집계표"/>
      <sheetName val="배수관집계표-연결관"/>
      <sheetName val="연결관-300"/>
      <sheetName val="배수관집계표-오수관"/>
      <sheetName val="오수관-300"/>
      <sheetName val="맨홀집계및깊이계산서-오수"/>
      <sheetName val="오수맨홀900"/>
      <sheetName val="집수정600-600-3"/>
      <sheetName val="집수정300-400-1"/>
      <sheetName val="U형측구300×400"/>
      <sheetName val="4.맹암거집계표"/>
      <sheetName val="맹암거 토공"/>
      <sheetName val="맹암거100"/>
      <sheetName val="맹암거200"/>
      <sheetName val="맹암거300"/>
      <sheetName val="5.포장공사수량집계표"/>
      <sheetName val="화강석"/>
      <sheetName val="보차도경계석"/>
      <sheetName val="도로경계석 (2)"/>
      <sheetName val="L형측구"/>
      <sheetName val="아스팔트포장"/>
      <sheetName val="XXXXXX"/>
      <sheetName val="장비집계"/>
      <sheetName val="위생기구집계"/>
      <sheetName val="급수급탕집계"/>
      <sheetName val="급수급탕 (동관)"/>
      <sheetName val="오배수 (집계)"/>
      <sheetName val="NO-HUB"/>
      <sheetName val="오배수"/>
      <sheetName val="닥트집계"/>
      <sheetName val="덕트"/>
      <sheetName val="ITEM"/>
      <sheetName val="A-4"/>
      <sheetName val="Cover"/>
      <sheetName val="단위중량"/>
      <sheetName val="하수급견적대비"/>
      <sheetName val="Sheet5"/>
      <sheetName val="1.맹암거관련"/>
      <sheetName val="일반부표"/>
      <sheetName val="공비대비"/>
      <sheetName val="WORK"/>
      <sheetName val="Sheet4"/>
      <sheetName val="c_balju"/>
      <sheetName val="견적서"/>
      <sheetName val="장비당단가 (1)"/>
      <sheetName val="환률"/>
      <sheetName val="시행예산"/>
      <sheetName val="실행철강하도"/>
      <sheetName val=" 견적서"/>
      <sheetName val="Y-WORK"/>
      <sheetName val="Dae_Jiju"/>
      <sheetName val="Sikje_ingun"/>
      <sheetName val="TREE_D"/>
      <sheetName val="한일양산"/>
      <sheetName val="산업개발안내서"/>
      <sheetName val="Site Expenses"/>
      <sheetName val="수목표준대가"/>
      <sheetName val="을"/>
      <sheetName val="3BL공동구 수량"/>
      <sheetName val="차액보증"/>
      <sheetName val="적용률"/>
      <sheetName val="건축내역"/>
      <sheetName val="L형옹벽(key)"/>
      <sheetName val="입찰안"/>
      <sheetName val="BSD (2)"/>
      <sheetName val="BQ"/>
      <sheetName val="BID"/>
      <sheetName val="투찰"/>
      <sheetName val="ilch"/>
      <sheetName val="ABUT수량-A1"/>
      <sheetName val="원가계산"/>
      <sheetName val="도급"/>
      <sheetName val="가시설수량"/>
      <sheetName val="단위수량"/>
      <sheetName val="일위대가목록"/>
      <sheetName val="Sheet1"/>
      <sheetName val="MOTOR"/>
      <sheetName val="공사비 내역 (가)"/>
      <sheetName val="gyun"/>
      <sheetName val="영동(D)"/>
      <sheetName val="부대내역"/>
      <sheetName val="내역"/>
      <sheetName val="동원인원"/>
      <sheetName val="GAEYO"/>
      <sheetName val="토목내역"/>
      <sheetName val="설계"/>
      <sheetName val="데이타"/>
      <sheetName val="식재인부"/>
      <sheetName val="DATA"/>
      <sheetName val="일위대가"/>
      <sheetName val="Proposal"/>
      <sheetName val="물량집계(전기)"/>
      <sheetName val="물량집계(계장)"/>
      <sheetName val="2_자재집계표"/>
      <sheetName val="화강석_보조기층"/>
      <sheetName val="혼합기층_포설_및다짐_(2)"/>
      <sheetName val="보조기층_포설_및다짐"/>
      <sheetName val="보차도경계석운반_(2)"/>
      <sheetName val="1_총괄토공"/>
      <sheetName val="2_하수터파기토공"/>
      <sheetName val="3_하수수량집계표"/>
      <sheetName val="4_맹암거집계표"/>
      <sheetName val="맹암거_토공"/>
      <sheetName val="5_포장공사수량집계표"/>
      <sheetName val="도로경계석_(2)"/>
      <sheetName val="급수급탕_(동관)"/>
      <sheetName val="오배수_(집계)"/>
      <sheetName val="장비당단가_(1)"/>
      <sheetName val="Testing"/>
      <sheetName val="일위"/>
      <sheetName val="CONCRETE"/>
      <sheetName val="산출근거"/>
      <sheetName val="기계내역"/>
      <sheetName val="BJJIN"/>
      <sheetName val="보합"/>
      <sheetName val="TABLE"/>
      <sheetName val="토공사"/>
      <sheetName val="COPING"/>
      <sheetName val="9811"/>
      <sheetName val="공문"/>
      <sheetName val="IPL_SCHEDULE"/>
      <sheetName val="GTG TR PIT"/>
      <sheetName val="결선list"/>
      <sheetName val="빙장비사양"/>
      <sheetName val="당초"/>
      <sheetName val="공통부대비"/>
      <sheetName val="단가"/>
      <sheetName val="시설물일위"/>
      <sheetName val="변압기 및 발전기 용량"/>
      <sheetName val="맨홀수량집계"/>
    </sheetNames>
    <sheetDataSet>
      <sheetData sheetId="0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산서 "/>
      <sheetName val="VAT ,매입부가세"/>
      <sheetName val="건축집계(아파트+부속동)"/>
      <sheetName val="아파트전체 (갑)"/>
      <sheetName val="아파트전체"/>
      <sheetName val="부대시설(갑)"/>
      <sheetName val="주차장"/>
      <sheetName val="복지동"/>
      <sheetName val="경비실"/>
      <sheetName val="정화조"/>
      <sheetName val="적용기준"/>
      <sheetName val="관리1(갑)"/>
      <sheetName val="현장(갑)"/>
      <sheetName val="현장관리(을)"/>
      <sheetName val="본사(갑)"/>
      <sheetName val="본사관리(을)"/>
      <sheetName val="Sheet1"/>
      <sheetName val="작성기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Sheet38"/>
      <sheetName val="Sheet37"/>
      <sheetName val="Sheet36"/>
      <sheetName val="Sheet35"/>
      <sheetName val="Sheet34"/>
      <sheetName val="Sheet33"/>
      <sheetName val="Sheet32"/>
      <sheetName val="Sheet31"/>
      <sheetName val="Sheet30"/>
      <sheetName val="Sheet29"/>
      <sheetName val="Sheet28"/>
      <sheetName val="Sheet27"/>
      <sheetName val="Sheet26"/>
      <sheetName val="Sheet25"/>
      <sheetName val="Sheet24"/>
      <sheetName val="Sheet23"/>
      <sheetName val="Sheet22"/>
      <sheetName val="Sheet21"/>
      <sheetName val="Sheet20"/>
      <sheetName val="Sheet19"/>
      <sheetName val="Sheet18"/>
      <sheetName val="Sheet17"/>
      <sheetName val="Sheet16"/>
      <sheetName val="Sheet15"/>
      <sheetName val="Sheet14"/>
      <sheetName val="Sheet13"/>
      <sheetName val="Sheet12"/>
      <sheetName val="Sheet11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YES-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Sheet1"/>
      <sheetName val="DATA"/>
      <sheetName val="아수배전(1회)"/>
      <sheetName val=""/>
      <sheetName val="조도계산서"/>
      <sheetName val="단가표 (2)"/>
      <sheetName val="기준액"/>
      <sheetName val="NA"/>
      <sheetName val="과천MAIN"/>
      <sheetName val="화재 탐지 설비"/>
      <sheetName val="터널조도"/>
      <sheetName val="일위대가"/>
      <sheetName val="c_balj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MAIN"/>
      <sheetName val="LIST"/>
      <sheetName val="NOMUBI"/>
      <sheetName val="단가비교표"/>
      <sheetName val="Macro1"/>
      <sheetName val="Macro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 "/>
      <sheetName val="총갑지"/>
      <sheetName val="총원가"/>
      <sheetName val="중앙-원가"/>
      <sheetName val="중앙-내역(건축)"/>
      <sheetName val="중앙-집계(건축)"/>
      <sheetName val="중앙-집계(기계)"/>
      <sheetName val="중앙-내역(기계)"/>
      <sheetName val="중앙-내역(소방)"/>
      <sheetName val="공대-원가"/>
      <sheetName val="공대-집계(건,전,소)"/>
      <sheetName val="공대-내역(건축)"/>
      <sheetName val="공대-내역(전기)"/>
      <sheetName val="공대-내역(소방)"/>
      <sheetName val="미대-원가"/>
      <sheetName val="미대-집계(건축)"/>
      <sheetName val="미대-내역(건축)"/>
      <sheetName val="정부노임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단가"/>
      <sheetName val="시설물일위"/>
      <sheetName val="☞개인진도및전화부및견적조건"/>
      <sheetName val="      ★개인별현황표(김종우기사)"/>
      <sheetName val="      주소록"/>
      <sheetName val="☞골조,철골,조적분석표"/>
      <sheetName val="      ★골조분석표(서태용대리)"/>
      <sheetName val="      골조부재별비율"/>
      <sheetName val="☞마감분석표"/>
      <sheetName val="    (주)경원건축공사비분석표"/>
      <sheetName val="    (주)경원건축공사비분석표(공)"/>
      <sheetName val="토&amp;흙"/>
      <sheetName val="ITEM"/>
      <sheetName val="연수동"/>
      <sheetName val="A-4"/>
      <sheetName val="Y-WORK"/>
      <sheetName val="토공사"/>
      <sheetName val="ilch"/>
      <sheetName val="99-04-19-서울대관련(수정중)"/>
      <sheetName val="Sheet4"/>
      <sheetName val="오산갈곳"/>
      <sheetName val="ABUT수량-A1"/>
      <sheetName val="TEL"/>
      <sheetName val="WORK"/>
      <sheetName val="산업개발안내서"/>
      <sheetName val="집계표"/>
      <sheetName val="을"/>
      <sheetName val="BQ"/>
      <sheetName val="P.M 별"/>
      <sheetName val="1월"/>
      <sheetName val="VXXXXXXX"/>
      <sheetName val="Sheet5"/>
      <sheetName val="BSD (2)"/>
      <sheetName val="투찰"/>
      <sheetName val="전기공사"/>
      <sheetName val="공통가설공사"/>
      <sheetName val="건축내역"/>
      <sheetName val="도급"/>
      <sheetName val="c_balju"/>
      <sheetName val="토목내역"/>
      <sheetName val="20관리비율"/>
      <sheetName val="장비당단가 (1)"/>
      <sheetName val="공통부대비"/>
      <sheetName val="부대내역"/>
      <sheetName val="물량산출근거"/>
      <sheetName val="TYPE-A"/>
      <sheetName val="단면(RW1)"/>
      <sheetName val="3련 BOX"/>
      <sheetName val="전기일위대가"/>
      <sheetName val="Sheet1"/>
      <sheetName val="영업2"/>
      <sheetName val="차액보증"/>
      <sheetName val="맨홀수량집계"/>
      <sheetName val="EUPDAT2"/>
      <sheetName val="기별(종합)"/>
      <sheetName val="내역1"/>
      <sheetName val="CONCRETE"/>
      <sheetName val="일반공사"/>
      <sheetName val="경비2내역"/>
      <sheetName val="DATA(BAC)"/>
      <sheetName val="세부내역"/>
      <sheetName val="TOTAL"/>
      <sheetName val="교각1"/>
      <sheetName val="Site Expenses"/>
      <sheetName val="3BL공동구 수량"/>
      <sheetName val="건축원가계산서"/>
      <sheetName val="일위대가표(DEEP)"/>
      <sheetName val="보합"/>
      <sheetName val="내역서(총)"/>
      <sheetName val="일위대가목차"/>
      <sheetName val="가시설수량"/>
      <sheetName val="단위수량"/>
      <sheetName val="TABLE"/>
      <sheetName val="BSD _2_"/>
      <sheetName val="내역서"/>
      <sheetName val="설산1.나"/>
      <sheetName val="본사S"/>
      <sheetName val="장비집계"/>
      <sheetName val="INST_DCI"/>
      <sheetName val="HVAC_DCI"/>
      <sheetName val="PIPE_DCI"/>
      <sheetName val="PRO_DCI"/>
      <sheetName val="SLAB"/>
      <sheetName val="입찰안"/>
      <sheetName val="D-3503"/>
      <sheetName val="을지"/>
      <sheetName val="실행내역"/>
      <sheetName val="DATA1"/>
      <sheetName val="2F 회의실견적(5_14 일대)"/>
      <sheetName val="聒CD-STRAND PILE 압입및굴착"/>
      <sheetName val="설계조건"/>
      <sheetName val="안정계산"/>
      <sheetName val="단면검토"/>
      <sheetName val="원형맨홀수량"/>
      <sheetName val="갑지(추정)"/>
      <sheetName val="ELECTRIC"/>
      <sheetName val="CTEMCOST"/>
      <sheetName val="SCHEDULE"/>
      <sheetName val="대비"/>
      <sheetName val="내역서 "/>
      <sheetName val="청산공사"/>
      <sheetName val="기계내역"/>
      <sheetName val="산거각호표"/>
      <sheetName val="L형옹벽(key)"/>
      <sheetName val="96수출"/>
      <sheetName val="일위대가목록(1)"/>
      <sheetName val="단가대비표(1)"/>
      <sheetName val="공사원가계산서"/>
      <sheetName val="계산근거"/>
      <sheetName val="Testing"/>
      <sheetName val="list price"/>
      <sheetName val="Dae_Jiju"/>
      <sheetName val="Sikje_ingun"/>
      <sheetName val="TREE_D"/>
      <sheetName val="일위대가목록"/>
      <sheetName val="감가상각"/>
      <sheetName val="INSTR"/>
      <sheetName val="물량표"/>
      <sheetName val="단위중량"/>
      <sheetName val="PUMP"/>
      <sheetName val="gyun"/>
      <sheetName val="Customer Databas"/>
      <sheetName val="공사비 내역 (가)"/>
      <sheetName val="배수관공"/>
      <sheetName val="wblff(before omi pc&amp;stump)"/>
      <sheetName val="MOTOR"/>
      <sheetName val="J直材4"/>
      <sheetName val="인건비"/>
      <sheetName val=" "/>
      <sheetName val="GRDBS"/>
      <sheetName val="수량산출서"/>
      <sheetName val="원가"/>
      <sheetName val="INPUT"/>
      <sheetName val="Base_Data"/>
      <sheetName val="금액집계"/>
      <sheetName val="IMP(MAIN)"/>
      <sheetName val="IMP (REACTOR)"/>
      <sheetName val="단면가정"/>
      <sheetName val="공사비산출내역"/>
      <sheetName val="가시설단위수량"/>
      <sheetName val="BQ-Offsite"/>
      <sheetName val="Cover"/>
      <sheetName val=" 견적서"/>
      <sheetName val="투자효율분석"/>
      <sheetName val="설계명세서"/>
      <sheetName val="환률"/>
      <sheetName val="HRSG SMALL07220"/>
      <sheetName val="DATA_BAC_"/>
      <sheetName val="밸브설치"/>
      <sheetName val="Proposal"/>
      <sheetName val="일위대가"/>
      <sheetName val="조경"/>
      <sheetName val="Indirect Cost"/>
      <sheetName val="옹벽"/>
      <sheetName val="수량산출"/>
      <sheetName val="SE-611"/>
      <sheetName val="토공계산서(부체도로)"/>
      <sheetName val="설계서"/>
      <sheetName val="우각부보강"/>
      <sheetName val="노원열병합  건축공사기성내역서"/>
      <sheetName val="식재품셈"/>
      <sheetName val="단가대비표"/>
      <sheetName val="전신환매도율"/>
      <sheetName val="별표 "/>
      <sheetName val="토목"/>
      <sheetName val="단중표"/>
      <sheetName val="I.설계조건"/>
      <sheetName val="1.설계기준"/>
      <sheetName val="플랜트 설치"/>
      <sheetName val="DOGI"/>
      <sheetName val="단가표 "/>
      <sheetName val="양식"/>
      <sheetName val="Macro1"/>
      <sheetName val="RCD-STRAND_PILE_압입및굴착"/>
      <sheetName val="______★개인별현황표(김종우기사)"/>
      <sheetName val="______주소록"/>
      <sheetName val="______★골조분석표(서태용대리)"/>
      <sheetName val="______골조부재별비율"/>
      <sheetName val="____(주)경원건축공사비분석표"/>
      <sheetName val="____(주)경원건축공사비분석표(공)"/>
      <sheetName val="장비당단가_(1)"/>
      <sheetName val="BSD_(2)"/>
      <sheetName val="실행예산"/>
      <sheetName val="FAB별"/>
      <sheetName val="차량구입"/>
      <sheetName val="비교표"/>
      <sheetName val="kimre scrubber"/>
      <sheetName val="Harga material "/>
      <sheetName val="IPL_SCHEDULE"/>
      <sheetName val="BQLIST"/>
      <sheetName val="TABLE2-1 ISBL-(SlTE PREP)"/>
      <sheetName val="TABLE2.1 ISBL (Soil Invest)"/>
      <sheetName val="TABLE2-2 OSBL(GENERAL-CIVIL)"/>
      <sheetName val="남양시작동자105노65기1.3화1.2"/>
      <sheetName val="실행"/>
      <sheetName val="현장"/>
      <sheetName val="P_M_별"/>
      <sheetName val="3련_BOX"/>
      <sheetName val="영동(D)"/>
      <sheetName val="날개벽"/>
      <sheetName val="관람석제출"/>
      <sheetName val="방배동내역(리라)"/>
      <sheetName val="DATA"/>
      <sheetName val="금액"/>
      <sheetName val="7.5.2 BOQ Summary "/>
      <sheetName val="wall"/>
      <sheetName val="1"/>
      <sheetName val="unit"/>
      <sheetName val="가시설(TYPE-A)"/>
      <sheetName val="1-1평균터파기고(1)"/>
      <sheetName val="단가대비"/>
      <sheetName val="소비자가"/>
      <sheetName val="내역"/>
      <sheetName val="Y_WORK"/>
      <sheetName val="연습"/>
      <sheetName val="1을"/>
      <sheetName val="Projekt4"/>
      <sheetName val="원가계산서"/>
      <sheetName val="sum1 (2)"/>
      <sheetName val="(C)원내역"/>
      <sheetName val="총괄표"/>
      <sheetName val="dg"/>
      <sheetName val="공통가설"/>
      <sheetName val="말뚝물량"/>
      <sheetName val="분류기준"/>
      <sheetName val="현황산출서"/>
      <sheetName val="AH-1 "/>
      <sheetName val="FRT_O"/>
      <sheetName val="FAB_I"/>
      <sheetName val="7내역"/>
      <sheetName val="방송노임"/>
      <sheetName val="자재단가비교표"/>
      <sheetName val="06-BATCH "/>
      <sheetName val="b_balju_cho"/>
      <sheetName val="수선비분석"/>
      <sheetName val="변화치수"/>
      <sheetName val="부재력정리"/>
      <sheetName val="터파기및재료"/>
      <sheetName val="BID"/>
      <sheetName val="날개벽(좌,우=45도,75도)"/>
      <sheetName val="3F"/>
      <sheetName val="중기사용료"/>
      <sheetName val="SG"/>
      <sheetName val="공사입력"/>
      <sheetName val="품셈TABLE"/>
      <sheetName val="EACT10"/>
      <sheetName val="SRC-B3U2"/>
      <sheetName val="단가표"/>
      <sheetName val="RAHMEN"/>
      <sheetName val="RING WALL"/>
      <sheetName val="전체"/>
      <sheetName val="국별인원"/>
      <sheetName val="직노"/>
      <sheetName val="예산서"/>
      <sheetName val="CALCULATION"/>
      <sheetName val="DESIGN_CRETERIA"/>
      <sheetName val="DATE"/>
      <sheetName val="개요"/>
      <sheetName val="총내역서"/>
      <sheetName val="입찰견적보고서"/>
      <sheetName val="설계명세서(선로)"/>
      <sheetName val="full (2)"/>
      <sheetName val="N賃率-職"/>
      <sheetName val="I一般比"/>
      <sheetName val="MAT"/>
      <sheetName val="2075-Q011"/>
      <sheetName val="Sheet13"/>
      <sheetName val="발전기"/>
      <sheetName val="#REF"/>
      <sheetName val="Sheet14"/>
      <sheetName val="공사개요"/>
      <sheetName val="CAPVC"/>
      <sheetName val="General Data"/>
      <sheetName val="도급양식"/>
      <sheetName val="일반맨홀수량집계"/>
      <sheetName val="FACTOR"/>
      <sheetName val="산출근거"/>
      <sheetName val="plan&amp;section of foundation"/>
      <sheetName val="환율"/>
      <sheetName val="공사비PK5월"/>
      <sheetName val="BD集計用"/>
      <sheetName val="06_BATCH "/>
      <sheetName val="KP1590_E"/>
      <sheetName val="말뚝지지력산정"/>
      <sheetName val="예산"/>
      <sheetName val="공문"/>
      <sheetName val="자료(통합)"/>
      <sheetName val="대상공사(조달청)"/>
      <sheetName val="cable"/>
      <sheetName val="단가비교표"/>
      <sheetName val="DRAIN DRUM PIT D-301"/>
      <sheetName val="통신집계표1"/>
      <sheetName val="부하(성남)"/>
      <sheetName val="설계산출기초"/>
      <sheetName val="을부담운반비"/>
      <sheetName val="운반비산출"/>
      <sheetName val="설계산출표지"/>
      <sheetName val="도급예산내역서총괄표"/>
      <sheetName val="간선계산"/>
      <sheetName val="신규단가내역"/>
      <sheetName val="주경기-오배수"/>
      <sheetName val="BID9697"/>
      <sheetName val="수량산출서 갑지"/>
      <sheetName val="을 2"/>
      <sheetName val="대치판정"/>
      <sheetName val="전사계"/>
      <sheetName val="정렬"/>
      <sheetName val="TT35"/>
      <sheetName val="TTTram"/>
      <sheetName val="업무처리전"/>
      <sheetName val="SL dau tien"/>
      <sheetName val="본장"/>
      <sheetName val="교각계산"/>
      <sheetName val="표지판현황"/>
      <sheetName val="2F_회의실견적(5_14_일대)"/>
      <sheetName val="설계서을"/>
      <sheetName val="6월실적"/>
      <sheetName val="손익분석"/>
      <sheetName val="견적집계표"/>
      <sheetName val="지급자재"/>
      <sheetName val="개산공사비"/>
      <sheetName val="설변물량"/>
      <sheetName val="Inputs"/>
      <sheetName val="Timing&amp;Esc"/>
      <sheetName val="단가디비"/>
      <sheetName val="archi(본사)"/>
      <sheetName val="COPING"/>
      <sheetName val="8월현금흐름표"/>
      <sheetName val="가공비"/>
      <sheetName val="직접인건비"/>
      <sheetName val="교통시설 표지판"/>
      <sheetName val="인강기성"/>
      <sheetName val="Studio"/>
      <sheetName val="1F"/>
      <sheetName val="Sheet1 (2)"/>
      <sheetName val="FRP내역서"/>
      <sheetName val="첨부파일"/>
      <sheetName val="기초공"/>
      <sheetName val="기둥(원형)"/>
      <sheetName val="Site_Expenses"/>
      <sheetName val="Customer_Databas"/>
      <sheetName val="공사비_내역_(가)"/>
      <sheetName val="3BL공동구_수량"/>
      <sheetName val="聒CD-STRAND_PILE_압입및굴착"/>
      <sheetName val="BSD__2_"/>
      <sheetName val="설산1_나"/>
      <sheetName val="IMP_(REACTOR)"/>
      <sheetName val="효성CB 1P기초"/>
      <sheetName val="갑지_추정_"/>
      <sheetName val="UR2-Calculation"/>
      <sheetName val="가도공"/>
      <sheetName val="단면치수"/>
      <sheetName val="1.우편집중내역서"/>
      <sheetName val="준검 내역서"/>
      <sheetName val="1호맨홀가감수량"/>
      <sheetName val="1호맨홀수량산출"/>
      <sheetName val="계수시트"/>
      <sheetName val="보도경계블럭"/>
      <sheetName val="90.03실행 "/>
      <sheetName val="BLOCK(1)"/>
      <sheetName val="소방"/>
      <sheetName val="XL4Poppy"/>
      <sheetName val="건축내역서"/>
      <sheetName val="FCU (2)"/>
      <sheetName val="조도계산서 (도서)"/>
      <sheetName val="CAL"/>
      <sheetName val="Bdown_ISBL"/>
      <sheetName val="ISBL (검증)"/>
      <sheetName val="TABLE2-2 OSBL-(SITE PREP)"/>
      <sheetName val="CONTENTS"/>
      <sheetName val="BM"/>
      <sheetName val="사업계획"/>
      <sheetName val="lookup"/>
      <sheetName val="BOQ0822"/>
      <sheetName val="INDIRECT MOBILIZATION PLAN"/>
      <sheetName val="MANPOWER MOBILIZATION"/>
      <sheetName val="LABOR MOBILIZATION PLAN"/>
      <sheetName val="STAFF MOBILIZATION PLAN"/>
      <sheetName val="LIST OF OFFICE EQUIPMENT"/>
      <sheetName val="BREAKDOWN"/>
      <sheetName val="PERSONNEL SETUP"/>
      <sheetName val="KOREAN STAFF SALARY - SITE"/>
      <sheetName val="TEMPORARY FACILITIES"/>
      <sheetName val="WATER SUPPLY"/>
      <sheetName val="ISBL"/>
      <sheetName val="OSBL"/>
      <sheetName val="TABLE2-1 ISBL(GENEAL-CIVIL)"/>
      <sheetName val="UOP 508 PG 5-12"/>
      <sheetName val="토사(PE)"/>
      <sheetName val="물량표S"/>
      <sheetName val="C &amp; G RHS"/>
      <sheetName val="보차도경계석"/>
      <sheetName val="PumpSpec"/>
      <sheetName val="단가사정"/>
      <sheetName val="I-O(번호별)"/>
      <sheetName val="NSMA-status"/>
      <sheetName val="일위대가표"/>
      <sheetName val="인부신상자료"/>
      <sheetName val="DS"/>
      <sheetName val="화산경계"/>
      <sheetName val="경비"/>
      <sheetName val="BOM-Form A.1.III"/>
      <sheetName val="자재집계표"/>
      <sheetName val="단가조사표"/>
      <sheetName val="SORCE1"/>
      <sheetName val="SALES&amp;COGS"/>
      <sheetName val="APT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일반공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부하"/>
      <sheetName val="TR용량"/>
      <sheetName val="BATT"/>
      <sheetName val="GENCALC"/>
      <sheetName val="CABLE SIZE CALCULATION SHEET"/>
      <sheetName val="IMPEADENCE MAP "/>
      <sheetName val="IMPEADENCE "/>
      <sheetName val="등가거리"/>
      <sheetName val="MCCCALC"/>
      <sheetName val="CABLECALC"/>
      <sheetName val="DATA"/>
      <sheetName val="DATA1"/>
      <sheetName val="MOTOR"/>
      <sheetName val="견적갑지"/>
      <sheetName val="입찰참가보고 (2)"/>
      <sheetName val="집계표"/>
      <sheetName val="내역"/>
      <sheetName val="부대공II"/>
      <sheetName val="가설사무실"/>
      <sheetName val="조직도"/>
      <sheetName val="카메라"/>
      <sheetName val="000000"/>
      <sheetName val="조명율표"/>
      <sheetName val="CABLE"/>
      <sheetName val="전동기수정"/>
      <sheetName val="전동기적용"/>
      <sheetName val="전동기"/>
      <sheetName val="PACKAGE"/>
      <sheetName val="전선"/>
      <sheetName val="전선관"/>
      <sheetName val="허용전류"/>
      <sheetName val="선로정수"/>
      <sheetName val="전선관(1)"/>
      <sheetName val="부하산정"/>
      <sheetName val="케이블선정"/>
      <sheetName val="Sheet9"/>
      <sheetName val="Sheet10"/>
      <sheetName val="Sheet12"/>
      <sheetName val="Sheet11"/>
      <sheetName val="Sheet13"/>
      <sheetName val="Sheet14"/>
      <sheetName val="Sheet15"/>
      <sheetName val="Sheet16"/>
      <sheetName val="토목원가계산서"/>
      <sheetName val="토목원가"/>
      <sheetName val="집계장"/>
      <sheetName val="설계내역"/>
      <sheetName val="제외공종"/>
      <sheetName val="공정현황보고(3.20) (2)"/>
      <sheetName val="추진공정(법인)3.20"/>
      <sheetName val="공정현황보고(3.27) (2)"/>
      <sheetName val="추진공정(법인)3.27"/>
      <sheetName val="공정현황보고(4.2)"/>
      <sheetName val="설계참고목차"/>
      <sheetName val="수량조서"/>
      <sheetName val="1.철주신설"/>
      <sheetName val="2.철주신설"/>
      <sheetName val="3.철주신설"/>
      <sheetName val="4.비임신설"/>
      <sheetName val="5.기기가대"/>
      <sheetName val="6.철주기초"/>
      <sheetName val="7.기기기초"/>
      <sheetName val="8.기기기초"/>
      <sheetName val="9.기기기초"/>
      <sheetName val="10.단권변압기"/>
      <sheetName val="11.가스절연"/>
      <sheetName val="12.전자식제어반"/>
      <sheetName val="13.고장점표정반"/>
      <sheetName val="14.GP"/>
      <sheetName val="15.전철용RTU"/>
      <sheetName val="16.R-C BANK"/>
      <sheetName val="17.모선배선"/>
      <sheetName val="18.제어및전력케이블"/>
      <sheetName val="19.핏트"/>
      <sheetName val="20.배수로"/>
      <sheetName val="21.스틸그레이팅"/>
      <sheetName val="22.접지장치"/>
      <sheetName val="23.옥외전선관"/>
      <sheetName val="24.옥외외등"/>
      <sheetName val="25.무인화설비"/>
      <sheetName val="26.콘크리트포장"/>
      <sheetName val="27.자갈부설"/>
      <sheetName val="28.휀스"/>
      <sheetName val="29.소내용TR"/>
      <sheetName val="30.고배용VCB"/>
      <sheetName val="31.고배용RTU"/>
      <sheetName val="32.기기기초"/>
      <sheetName val="33.지중케이블"/>
      <sheetName val="34.전력용관로"/>
      <sheetName val="35.장주신설"/>
      <sheetName val="36.맨홀"/>
      <sheetName val="37.운반비"/>
      <sheetName val="운반비(철재류)"/>
      <sheetName val="운반비(전선관)"/>
      <sheetName val="운반비(전선류)"/>
      <sheetName val="호표"/>
      <sheetName val="시중노임표"/>
      <sheetName val="견적단가"/>
      <sheetName val="재료단가"/>
      <sheetName val="Sheet1"/>
      <sheetName val="공사비"/>
      <sheetName val="단가산출"/>
      <sheetName val="일위대가"/>
      <sheetName val="가드레일산근"/>
      <sheetName val="수량집계표"/>
      <sheetName val="수량"/>
      <sheetName val="단가비교"/>
      <sheetName val="적용2002"/>
      <sheetName val="중기"/>
      <sheetName val="표지"/>
      <sheetName val="원가계산"/>
      <sheetName val="원가계산기준"/>
      <sheetName val="단가산출서"/>
      <sheetName val="수량산출-재료"/>
      <sheetName val="수량산출-노무"/>
      <sheetName val="산출1-전력"/>
      <sheetName val="산출1-분전반"/>
      <sheetName val="산출2-기기동력"/>
      <sheetName val="산출3-동력"/>
      <sheetName val="산출4-접지"/>
      <sheetName val="산출5-피뢰침"/>
      <sheetName val="산출6-전등"/>
      <sheetName val="산출-전등(TRAY)"/>
      <sheetName val="산출7-전열"/>
      <sheetName val="산출8-조명제어"/>
      <sheetName val="산출9-TRAY"/>
      <sheetName val="단가조사-1"/>
      <sheetName val="단가조사-2"/>
      <sheetName val="일위집계"/>
      <sheetName val="노임단가"/>
      <sheetName val="목차"/>
      <sheetName val="도급내역서"/>
      <sheetName val="1.공사집행계획서"/>
      <sheetName val="2.예산내역검토서"/>
      <sheetName val="3.실행원가내역서"/>
      <sheetName val="4.실행예산단가산출서(단가)"/>
      <sheetName val="4.실행예산단가산출서(금액)"/>
      <sheetName val="5.현장관리비"/>
      <sheetName val="6.공사예정공정표"/>
      <sheetName val="7.인원동원현황"/>
      <sheetName val="8.장비투입현황"/>
      <sheetName val="9.문제점 및 대책"/>
      <sheetName val="10.설계변경 및 추가공사"/>
      <sheetName val="공사수행범위"/>
      <sheetName val="자재투입계획"/>
      <sheetName val="사급자재구입량"/>
      <sheetName val="산출근거"/>
      <sheetName val="사급자재재료표"/>
      <sheetName val="단가비교표"/>
      <sheetName val="Chart1"/>
      <sheetName val="내역서"/>
      <sheetName val="단위내역목록"/>
      <sheetName val="단위내역서"/>
      <sheetName val="총괄표"/>
      <sheetName val="원가(1)"/>
      <sheetName val="원가(2)"/>
      <sheetName val="공량산출서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Module1"/>
      <sheetName val="적쒩2002"/>
      <sheetName val="단위내엍목록"/>
      <sheetName val="안영판암원가계산서"/>
      <sheetName val="안영-판암간집계표"/>
      <sheetName val="안영복개집계표"/>
      <sheetName val="안영복개터널옥외변전"/>
      <sheetName val="안영복개터널가로등"/>
      <sheetName val="안영복개터널케이블(할증제외)"/>
      <sheetName val="안영복개터널케이블(할증)"/>
      <sheetName val="안영복개터널조명(할증제외)"/>
      <sheetName val="안영복개터널조명(할증)"/>
      <sheetName val="안영복개터널방재(할증제외)"/>
      <sheetName val="안영복개터널방재(할증)"/>
      <sheetName val="안영복개터널소화기(할증제외)"/>
      <sheetName val="안영복개터널소화기(할증)"/>
      <sheetName val="구완집계표"/>
      <sheetName val="구완터널옥외변전"/>
      <sheetName val="구완터널가로등"/>
      <sheetName val="구완터널케이블(할증제외)"/>
      <sheetName val="구완터널케이블(할증)"/>
      <sheetName val="구완터널조명(할증제외)"/>
      <sheetName val="구완터널조명(할증)"/>
      <sheetName val="구완터널방재(할증제외)"/>
      <sheetName val="구완터널방재(할증)"/>
      <sheetName val="구완터널소화기(할증제외)"/>
      <sheetName val="구완터널소화기(할증)"/>
      <sheetName val="안영영업소집계표"/>
      <sheetName val="안영옥외전기"/>
      <sheetName val="안영옥내전기"/>
      <sheetName val="안영옥내약전설비공사"/>
      <sheetName val="안영소방"/>
      <sheetName val="안영TG설비공사"/>
      <sheetName val="안영지명표지판총괄"/>
      <sheetName val="안영지명표지판"/>
      <sheetName val="안영지명표지판2"/>
      <sheetName val="안영IC집계표"/>
      <sheetName val="안영IC"/>
      <sheetName val="안영IC신호등집계표"/>
      <sheetName val="안영IC신호등"/>
      <sheetName val="남대전JC집계표"/>
      <sheetName val="남대전JC"/>
      <sheetName val="교량집계표(안영-판암감)"/>
      <sheetName val="교량점검등(안영-판암간)"/>
      <sheetName val="지급자재집계표"/>
      <sheetName val="안영복개터널지급자재"/>
      <sheetName val="구완터널지급자재"/>
      <sheetName val="안영영업소지급자재"/>
      <sheetName val="안영IC가로등지급자재"/>
      <sheetName val="남대전JC가로등지급자재"/>
      <sheetName val="공구손료 산출내역"/>
      <sheetName val="원가계산서"/>
      <sheetName val="설계내역서"/>
      <sheetName val="제어반공량"/>
      <sheetName val="가격조사"/>
      <sheetName val="제어반견적"/>
      <sheetName val="주요물량"/>
      <sheetName val="대비"/>
      <sheetName val="WORK"/>
      <sheetName val="일반공사"/>
      <sheetName val="2F 회의실견적(5_14 일대)"/>
      <sheetName val="CONCRETE"/>
      <sheetName val="ITEM"/>
      <sheetName val="DS-LOAD"/>
      <sheetName val="정부노임단가"/>
      <sheetName val="P礔CKAGE"/>
      <sheetName val="지급자재"/>
      <sheetName val="D-3503"/>
      <sheetName val="공통비"/>
      <sheetName val="운반비(전선륐)"/>
      <sheetName val="공문"/>
      <sheetName val="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차액보증"/>
      <sheetName val="남양시작동자105노65기1.3화1.2"/>
      <sheetName val="전기일위대가"/>
      <sheetName val="Y-WORK"/>
      <sheetName val="경비"/>
      <sheetName val="A-4"/>
      <sheetName val="관람석제출"/>
      <sheetName val="날개벽"/>
      <sheetName val="건축내역"/>
      <sheetName val="코드"/>
      <sheetName val="자재단가"/>
      <sheetName val="데이타"/>
      <sheetName val="BLOCK(1)"/>
      <sheetName val="부대내역"/>
      <sheetName val="결과조달"/>
      <sheetName val="타공종이기"/>
      <sheetName val="Sheet1 (2)"/>
      <sheetName val="투찰"/>
      <sheetName val="CTEMCOST"/>
      <sheetName val="c_balju"/>
      <sheetName val="토공"/>
      <sheetName val="001"/>
      <sheetName val="SG"/>
      <sheetName val="ilch"/>
      <sheetName val="터널조도"/>
      <sheetName val="금액내역서"/>
      <sheetName val="출근부"/>
      <sheetName val="일위대가서"/>
      <sheetName val="MCC,분전반"/>
      <sheetName val="PANEL"/>
      <sheetName val="신규단가-00.11.30"/>
      <sheetName val="원가계산서-계약"/>
      <sheetName val="계약내역서"/>
      <sheetName val="단가조서"/>
      <sheetName val="견적단가(조명제어)"/>
      <sheetName val="견적단가(등기구)"/>
      <sheetName val="견적단가(수배전반)"/>
      <sheetName val="CODE"/>
      <sheetName val="공사비집계"/>
      <sheetName val="노원열병합  건축공사기성내역서"/>
      <sheetName val="공통가설"/>
      <sheetName val="소비자가"/>
      <sheetName val="내역분기"/>
      <sheetName val="전차선로 물량표"/>
      <sheetName val="TEL"/>
      <sheetName val="연결임시"/>
      <sheetName val="현금"/>
      <sheetName val="VXXXXX"/>
      <sheetName val="전도금청구서"/>
      <sheetName val="전도금청구서 (2)"/>
      <sheetName val="자금분계"/>
      <sheetName val="미지급"/>
      <sheetName val="직영노"/>
      <sheetName val="금전출납 "/>
      <sheetName val="현금출납부"/>
      <sheetName val="식대 "/>
      <sheetName val="장비사용료"/>
      <sheetName val="장비대"/>
      <sheetName val="유류대"/>
      <sheetName val="자재대"/>
      <sheetName val="기성고조서(폐기물) (2)"/>
      <sheetName val="기성고조서(순성토)"/>
      <sheetName val="기성고조서(배수)"/>
      <sheetName val="배수외주내역서"/>
      <sheetName val="Sheet3 (5)"/>
      <sheetName val="Sheet3 (6)"/>
      <sheetName val="sw1"/>
      <sheetName val="NOMUBI"/>
      <sheetName val="I.설계조건"/>
      <sheetName val="11.자재단가"/>
      <sheetName val="98지급계획"/>
      <sheetName val="31.고_x0000_RTU"/>
      <sheetName val="단위중량"/>
      <sheetName val="L형옹벽(key)"/>
      <sheetName val="토공(완충)"/>
      <sheetName val="설계예산내역서"/>
      <sheetName val="집1"/>
      <sheetName val="8.PILE  (돌출)"/>
      <sheetName val="중기사용료"/>
      <sheetName val="수량산출"/>
      <sheetName val="#REF"/>
      <sheetName val="조경"/>
      <sheetName val="6호기"/>
      <sheetName val="판"/>
      <sheetName val="인건비"/>
      <sheetName val="BQ"/>
      <sheetName val="BID"/>
      <sheetName val="기초공"/>
      <sheetName val="기둥(원형)"/>
      <sheetName val="한강운반비"/>
      <sheetName val="단가조사서"/>
      <sheetName val="기계내역"/>
      <sheetName val="화재 탐지 설비"/>
      <sheetName val="구조물철거타공정이월"/>
      <sheetName val="환률"/>
      <sheetName val="자재집계"/>
      <sheetName val="ABUT수량-A1"/>
      <sheetName val="중기일위대가"/>
      <sheetName val="내역서(총)"/>
      <sheetName val="횡배위치"/>
      <sheetName val="견적시담(송포2공구)"/>
      <sheetName val="기계실"/>
      <sheetName val="간선계산"/>
      <sheetName val="토공계산서(부체도로)"/>
      <sheetName val="K1자재(3차등)"/>
      <sheetName val="FACTOR"/>
      <sheetName val="Sheet4"/>
      <sheetName val="손익분석"/>
      <sheetName val="DATE"/>
      <sheetName val="공통부대비"/>
      <sheetName val="정렬"/>
      <sheetName val="danga"/>
      <sheetName val="산거각호표"/>
      <sheetName val="노무비"/>
      <sheetName val="B"/>
      <sheetName val="단가"/>
      <sheetName val="시설물일위"/>
      <sheetName val="BJJIN"/>
      <sheetName val="총계"/>
      <sheetName val="내역서 "/>
      <sheetName val="준검 내역서"/>
      <sheetName val="설계조건"/>
      <sheetName val="안정계산"/>
      <sheetName val="단면검토"/>
      <sheetName val="백호우계수"/>
      <sheetName val="토목주소"/>
      <sheetName val="프랜트면허"/>
      <sheetName val="공사개요"/>
      <sheetName val="NEWDRAW"/>
      <sheetName val="건축"/>
      <sheetName val="현장지지물물량"/>
      <sheetName val="보합"/>
      <sheetName val="총집계표"/>
      <sheetName val="겉장"/>
      <sheetName val="기성검사원"/>
      <sheetName val="원가"/>
      <sheetName val="토목"/>
      <sheetName val="가공비"/>
      <sheetName val="DATA(BAC)"/>
      <sheetName val="조도계산서 (도서)"/>
      <sheetName val="몰탈재료산출"/>
      <sheetName val="TOTAL"/>
      <sheetName val="최초침전지집계표"/>
      <sheetName val="March"/>
      <sheetName val="일위대가목차"/>
      <sheetName val="실행내역"/>
      <sheetName val="맨홀수량집계"/>
      <sheetName val="토공총괄집계"/>
      <sheetName val="JUCK"/>
      <sheetName val="교각1"/>
      <sheetName val="말뚝물량"/>
      <sheetName val="dtxl"/>
      <sheetName val="Site Expenses"/>
      <sheetName val="35_x000e_장주신설"/>
      <sheetName val="7.1유효폭"/>
      <sheetName val="3BL공동구 수량"/>
      <sheetName val="식재수량표"/>
      <sheetName val="일위목록"/>
      <sheetName val="수목단가"/>
      <sheetName val="시설수량표"/>
      <sheetName val="fitting"/>
      <sheetName val="수량집계"/>
      <sheetName val="총괄집계표"/>
      <sheetName val="난방열교"/>
      <sheetName val="급탕열교"/>
      <sheetName val="을"/>
      <sheetName val="대비표"/>
      <sheetName val="회사99"/>
      <sheetName val="TYPE-B 평균H"/>
      <sheetName val="소업1교"/>
      <sheetName val="STORAGE"/>
      <sheetName val="노임"/>
      <sheetName val="장비집계"/>
      <sheetName val="교각계산"/>
      <sheetName val="입찰"/>
      <sheetName val="현경"/>
      <sheetName val="토목내역"/>
      <sheetName val="31.고"/>
      <sheetName val="Customer Databas"/>
      <sheetName val="골조시행"/>
      <sheetName val="단면가정"/>
      <sheetName val="32.銅기기초"/>
      <sheetName val="설변물량"/>
      <sheetName val="점수계산1-2"/>
      <sheetName val="신공"/>
      <sheetName val="2000년1차"/>
      <sheetName val="2000전체분"/>
      <sheetName val="내역1"/>
      <sheetName val="여흥"/>
      <sheetName val="Dae_Jiju"/>
      <sheetName val="Sikje_ingun"/>
      <sheetName val="TREE_D"/>
      <sheetName val="단면 (2)"/>
      <sheetName val="경비2내역"/>
      <sheetName val="설계예산서"/>
      <sheetName val="Sheet2"/>
      <sheetName val="UNIT"/>
      <sheetName val="견적서"/>
      <sheetName val="금액집계"/>
      <sheetName val="9GNG운반"/>
      <sheetName val="현장"/>
      <sheetName val="(2)"/>
      <sheetName val="Explanation for Page 17"/>
      <sheetName val="수량산출서"/>
      <sheetName val="총투자비산정"/>
      <sheetName val="ROE(FI)"/>
      <sheetName val="Sens&amp;Anal"/>
      <sheetName val="eq_data"/>
      <sheetName val="입력DATA"/>
      <sheetName val="실시설계"/>
      <sheetName val="공틀공사"/>
      <sheetName val="일위대가목록"/>
      <sheetName val="단가대비표"/>
      <sheetName val="Sheet5"/>
      <sheetName val="TABLE"/>
      <sheetName val="한전고리-을"/>
      <sheetName val="FRP배관단가(만수)"/>
      <sheetName val="만수배관단가"/>
      <sheetName val="계산근거"/>
      <sheetName val="년"/>
      <sheetName val="EUPDAT2"/>
      <sheetName val="산업개발안내서"/>
      <sheetName val="귀래 설계 공내역서"/>
      <sheetName val="바닥판"/>
      <sheetName val="단면(RW1)"/>
      <sheetName val="실행예산"/>
      <sheetName val="공종별 집계"/>
      <sheetName val="일위대가 (목록)"/>
      <sheetName val="사용성검토"/>
      <sheetName val="단중표"/>
      <sheetName val="터파기및재료"/>
      <sheetName val="woo(mac)"/>
      <sheetName val="TYPE1"/>
      <sheetName val="Macro1"/>
      <sheetName val="기계경비"/>
      <sheetName val="품목"/>
      <sheetName val="조건표"/>
      <sheetName val="장문교(대전)"/>
      <sheetName val="건축(충일분)"/>
      <sheetName val="unit 4"/>
      <sheetName val="연수동"/>
      <sheetName val="아파트건축"/>
      <sheetName val="hvac(제어동)"/>
      <sheetName val="전체총괄표"/>
      <sheetName val="요소별"/>
      <sheetName val="전기요금"/>
      <sheetName val="도급대비"/>
      <sheetName val="조건"/>
      <sheetName val="한전위탁공사비2"/>
      <sheetName val="검색"/>
      <sheetName val="8.자재단가"/>
      <sheetName val="총누계"/>
      <sheetName val="SE-611"/>
      <sheetName val="산근"/>
      <sheetName val="자료"/>
      <sheetName val="관리비"/>
      <sheetName val="1.수인터널"/>
      <sheetName val="2.예산냴역검토서"/>
      <sheetName val="2.대외공문"/>
      <sheetName val="원형맨홀수량"/>
      <sheetName val="C &amp; G RHS"/>
      <sheetName val="총괄내역서"/>
      <sheetName val="오산갈곳"/>
      <sheetName val="별표"/>
      <sheetName val="입적표"/>
      <sheetName val="45,46"/>
      <sheetName val="1을"/>
      <sheetName val="토 적 표"/>
      <sheetName val="품질 및 특성 보정계수"/>
      <sheetName val="하수급견적대비"/>
      <sheetName val="을지"/>
      <sheetName val="#230,#235"/>
      <sheetName val="예산변경사항"/>
      <sheetName val="dg"/>
      <sheetName val="변화치수"/>
      <sheetName val="계획"/>
      <sheetName val="계획세부"/>
      <sheetName val="사용내역서"/>
      <sheetName val="항목별내역서"/>
      <sheetName val="안전담당자"/>
      <sheetName val="유도원"/>
      <sheetName val="안전사진"/>
      <sheetName val="예산서"/>
      <sheetName val="제경비"/>
      <sheetName val="DIAPHRAGM"/>
      <sheetName val="BOQ-Summary_Form A2"/>
      <sheetName val="방음벽 기초 일반수량"/>
      <sheetName val="플랜트 설치"/>
      <sheetName val="실행철강하도"/>
      <sheetName val="실행내역서"/>
      <sheetName val="major"/>
      <sheetName val="P.M 별"/>
      <sheetName val="일위대가표"/>
      <sheetName val="IMP(MAIN)"/>
      <sheetName val="IMP (REACTOR)"/>
      <sheetName val="전신환매도율"/>
      <sheetName val="구왤집계표"/>
      <sheetName val="Ⅴ-2.공종별내역"/>
      <sheetName val="코드표"/>
      <sheetName val="단가조정"/>
      <sheetName val="관거공사비"/>
      <sheetName val="토사(PE)"/>
      <sheetName val="철거수량"/>
      <sheetName val="CIVIL"/>
      <sheetName val="U-TYPE(1)"/>
      <sheetName val="예산M12A"/>
      <sheetName val="직노"/>
      <sheetName val="초"/>
      <sheetName val="견적조건"/>
      <sheetName val="SLAB"/>
      <sheetName val="현장관리비집계표"/>
      <sheetName val="DS-최종"/>
      <sheetName val="단위수량"/>
      <sheetName val="명세서"/>
      <sheetName val="J直材4"/>
      <sheetName val=" 견적서"/>
      <sheetName val="건축원가계산서"/>
      <sheetName val="계화배수"/>
      <sheetName val="재료집계"/>
      <sheetName val="06-BATCH "/>
      <sheetName val="봉방동근생"/>
      <sheetName val="개요"/>
      <sheetName val="sum1 (2)"/>
      <sheetName val="VXXX"/>
      <sheetName val="물량산출근거"/>
      <sheetName val="내역총괄표"/>
      <sheetName val="Proposal"/>
      <sheetName val="설산1.나"/>
      <sheetName val="본사S"/>
      <sheetName val="내역서(기성청구)"/>
      <sheetName val="물량표"/>
      <sheetName val="FILE1"/>
      <sheetName val="건물현황"/>
      <sheetName val="단가표 "/>
      <sheetName val="전기일위목록"/>
      <sheetName val="요율"/>
      <sheetName val="부대대비"/>
      <sheetName val="냉연집계"/>
      <sheetName val="비대칭계수"/>
      <sheetName val="전동기 SPEC"/>
      <sheetName val="구리토평1전기"/>
      <sheetName val="원가계산서(남측)"/>
      <sheetName val="부대공집계표"/>
      <sheetName val="공종분류"/>
      <sheetName val="장비당단가 (1)"/>
      <sheetName val="골재집계"/>
      <sheetName val="Indirect Cost"/>
      <sheetName val="Qheet3"/>
      <sheetName val="Despacho (c.civil)"/>
      <sheetName val="입찰안"/>
      <sheetName val="작성"/>
      <sheetName val="대림경상68억"/>
      <sheetName val="쵽괄표"/>
      <sheetName val="쵽물량표"/>
      <sheetName val="정산민량표"/>
      <sheetName val="4.실행예산단가삼출서(단갌)"/>
      <sheetName val="4.실행예산단가삼출서(금액)"/>
      <sheetName val="5.현잣관리비"/>
      <sheetName val="수량산출근거"/>
      <sheetName val="양식"/>
      <sheetName val="96수출"/>
      <sheetName val="설계내역(2001)"/>
      <sheetName val="Model"/>
      <sheetName val="Ⅱ1-0타"/>
      <sheetName val="예산내역서"/>
      <sheetName val="재무가정"/>
      <sheetName val="단위세대"/>
      <sheetName val="보도경계블럭"/>
      <sheetName val="BSD (2)"/>
      <sheetName val="부재리스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61">
          <cell r="B61">
            <v>2.5</v>
          </cell>
          <cell r="C61" t="str">
            <v>KA</v>
          </cell>
          <cell r="D61">
            <v>4.1717686147384132</v>
          </cell>
          <cell r="E61">
            <v>5.5</v>
          </cell>
        </row>
        <row r="62">
          <cell r="B62">
            <v>5</v>
          </cell>
          <cell r="C62" t="str">
            <v>KA</v>
          </cell>
          <cell r="D62">
            <v>8.3435372294768264</v>
          </cell>
          <cell r="E62">
            <v>14</v>
          </cell>
        </row>
        <row r="63">
          <cell r="B63">
            <v>8</v>
          </cell>
          <cell r="C63" t="str">
            <v>KA</v>
          </cell>
          <cell r="D63">
            <v>13.349659567162922</v>
          </cell>
          <cell r="E63">
            <v>14</v>
          </cell>
        </row>
        <row r="64">
          <cell r="B64">
            <v>12.5</v>
          </cell>
          <cell r="C64" t="str">
            <v>KA</v>
          </cell>
          <cell r="D64">
            <v>20.858843073692068</v>
          </cell>
          <cell r="E64">
            <v>22</v>
          </cell>
        </row>
        <row r="65">
          <cell r="B65">
            <v>16</v>
          </cell>
          <cell r="C65" t="str">
            <v>KA</v>
          </cell>
          <cell r="D65">
            <v>26.699319134325844</v>
          </cell>
          <cell r="E65">
            <v>38</v>
          </cell>
        </row>
        <row r="66">
          <cell r="B66">
            <v>20</v>
          </cell>
          <cell r="C66" t="str">
            <v>KA</v>
          </cell>
          <cell r="D66">
            <v>33.374148917907306</v>
          </cell>
          <cell r="E66">
            <v>38</v>
          </cell>
        </row>
        <row r="67">
          <cell r="B67">
            <v>25</v>
          </cell>
          <cell r="C67" t="str">
            <v>KA</v>
          </cell>
          <cell r="D67">
            <v>41.717686147384136</v>
          </cell>
          <cell r="E67">
            <v>60</v>
          </cell>
        </row>
        <row r="68">
          <cell r="B68">
            <v>40</v>
          </cell>
          <cell r="C68" t="str">
            <v>KA</v>
          </cell>
          <cell r="D68">
            <v>66.748297835814611</v>
          </cell>
          <cell r="E68">
            <v>100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/>
      <sheetData sheetId="548"/>
      <sheetData sheetId="549" refreshError="1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 refreshError="1"/>
      <sheetData sheetId="558"/>
      <sheetData sheetId="559"/>
      <sheetData sheetId="560"/>
      <sheetData sheetId="561"/>
      <sheetData sheetId="562"/>
      <sheetData sheetId="563"/>
      <sheetData sheetId="564" refreshError="1"/>
      <sheetData sheetId="565"/>
      <sheetData sheetId="566" refreshError="1"/>
      <sheetData sheetId="567" refreshError="1"/>
      <sheetData sheetId="568"/>
      <sheetData sheetId="569"/>
      <sheetData sheetId="570" refreshError="1"/>
      <sheetData sheetId="571" refreshError="1"/>
      <sheetData sheetId="572"/>
      <sheetData sheetId="573"/>
      <sheetData sheetId="574" refreshError="1"/>
      <sheetData sheetId="575" refreshError="1"/>
      <sheetData sheetId="576"/>
      <sheetData sheetId="577" refreshError="1"/>
      <sheetData sheetId="578"/>
      <sheetData sheetId="579" refreshError="1"/>
      <sheetData sheetId="580"/>
      <sheetData sheetId="58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/>
      <sheetData sheetId="590"/>
      <sheetData sheetId="591"/>
      <sheetData sheetId="592"/>
      <sheetData sheetId="593" refreshError="1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데이타"/>
      <sheetName val="조도"/>
      <sheetName val="DATA"/>
      <sheetName val="Sheet1"/>
      <sheetName val="Sheet2"/>
      <sheetName val="부하LO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S"/>
    </sheetNames>
    <definedNames>
      <definedName name="Macro10"/>
      <definedName name="Macro12"/>
      <definedName name="Macro13"/>
      <definedName name="Macro14"/>
      <definedName name="Macro2"/>
      <definedName name="Macro5"/>
      <definedName name="Macro6"/>
      <definedName name="Macro7"/>
      <definedName name="Macro8"/>
      <definedName name="Macro9"/>
    </definedNames>
    <sheetDataSet>
      <sheetData sheetId="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L-3"/>
    </sheetNames>
    <definedNames>
      <definedName name="Macro14"/>
      <definedName name="Macro5"/>
    </definedNames>
    <sheetDataSet>
      <sheetData sheetId="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갑지"/>
      <sheetName val="내역서"/>
      <sheetName val="일대"/>
      <sheetName val="노무비"/>
      <sheetName val="단가"/>
      <sheetName val="신설"/>
      <sheetName val="괴정I.O"/>
      <sheetName val="고압"/>
      <sheetName val="일위대가표"/>
      <sheetName val="1"/>
      <sheetName val="DATA"/>
      <sheetName val="데이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공사 총괄표 "/>
      <sheetName val="전기공사"/>
      <sheetName val="전등전열공사"/>
      <sheetName val="전화.TV공사"/>
      <sheetName val="소방공사-도급"/>
      <sheetName val="cctv,중계공사"/>
      <sheetName val="중계펌프장-도급"/>
      <sheetName val="계장공사-도급"/>
      <sheetName val="일위대가(전기)"/>
      <sheetName val="일위대가(통신)"/>
      <sheetName val="일위대가(계장)"/>
      <sheetName val="견적대비표(공사)"/>
      <sheetName val="단가대비표"/>
      <sheetName val="Sheet14"/>
      <sheetName val="Sheet15"/>
      <sheetName val="Sheet16"/>
      <sheetName val="내역서2안"/>
      <sheetName val="일위대가(계측기설치)"/>
      <sheetName val="관급단가"/>
      <sheetName val="#REF"/>
      <sheetName val="Macro(차단기)"/>
      <sheetName val="직재"/>
      <sheetName val="약품설비"/>
      <sheetName val="약품공급2"/>
      <sheetName val="금액내역서"/>
      <sheetName val="호표"/>
      <sheetName val="여과지동"/>
      <sheetName val="기초자료"/>
      <sheetName val="터널조도"/>
      <sheetName val="단면치수"/>
      <sheetName val="구례시"/>
      <sheetName val="내역서"/>
      <sheetName val="화재 탐지 설비"/>
      <sheetName val="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재료단가비교표 "/>
      <sheetName val="기초일위대가"/>
      <sheetName val="기본신설"/>
      <sheetName val="신설산출근거"/>
      <sheetName val="신설개소별"/>
      <sheetName val="신설개소합계"/>
      <sheetName val="도급예산(신설)"/>
      <sheetName val="장래신설"/>
      <sheetName val="장래분산출"/>
      <sheetName val="장래개소별"/>
      <sheetName val="장래용도급내역"/>
      <sheetName val="특수신설"/>
      <sheetName val="특수산출"/>
      <sheetName val="특수개소별"/>
      <sheetName val="특수내역"/>
      <sheetName val="최종철거"/>
      <sheetName val="철거산출근거"/>
      <sheetName val="중앙선내역서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개요"/>
      <sheetName val="투찰"/>
      <sheetName val="대비"/>
      <sheetName val="내역"/>
      <sheetName val="간접"/>
      <sheetName val="조직"/>
      <sheetName val="공정"/>
      <sheetName val="WGSIL"/>
      <sheetName val="저"/>
      <sheetName val="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YES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특별교실"/>
      <sheetName val="기숙사"/>
      <sheetName val="화장실"/>
      <sheetName val="총집계-1"/>
      <sheetName val="총집계-2"/>
      <sheetName val="원가-1"/>
      <sheetName val="원가-2"/>
      <sheetName val="기안"/>
      <sheetName val="갑지"/>
      <sheetName val="견적서"/>
      <sheetName val="내역서"/>
      <sheetName val="4월 실적추정(건축+토목)"/>
      <sheetName val="4월 실적추정(건축)"/>
      <sheetName val="XXXXXX"/>
      <sheetName val="호계"/>
      <sheetName val="제암"/>
      <sheetName val="월마트"/>
      <sheetName val="월드컵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JUCK"/>
      <sheetName val="일반공사"/>
      <sheetName val="일위대가"/>
      <sheetName val="을"/>
      <sheetName val="1차설계변경내역"/>
      <sheetName val="남양시작동자105노65기1.3화1.2"/>
      <sheetName val="견적조건"/>
      <sheetName val="견적조건(을지)"/>
      <sheetName val="0.집계"/>
      <sheetName val="1.수변전설비공사"/>
      <sheetName val="대구실행"/>
      <sheetName val="Baby일위대가"/>
      <sheetName val="표지 (2)"/>
      <sheetName val="L_RPTA05_목록"/>
      <sheetName val="FILE1"/>
      <sheetName val="직노"/>
      <sheetName val="실행내역"/>
      <sheetName val="원가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총괄"/>
      <sheetName val="단가비교표"/>
      <sheetName val="입찰안"/>
      <sheetName val="노무비"/>
      <sheetName val="말뚝지지력산정"/>
      <sheetName val="단가산출"/>
      <sheetName val="200"/>
      <sheetName val="DATA"/>
      <sheetName val="부하계산서"/>
      <sheetName val="을지"/>
      <sheetName val="조도계산서 (도서)"/>
      <sheetName val="내역"/>
      <sheetName val="LOPCALC"/>
      <sheetName val="간선계산"/>
      <sheetName val="기초단가"/>
      <sheetName val="가로등부표"/>
      <sheetName val="재료"/>
      <sheetName val="내역(설계)"/>
      <sheetName val="식생블럭단위수량"/>
      <sheetName val="N賃率-職"/>
      <sheetName val="매립"/>
      <sheetName val="MOTOR"/>
      <sheetName val="ITEM"/>
      <sheetName val="3-1.CB"/>
      <sheetName val="MAIN_TABLE"/>
      <sheetName val="1.설계조건"/>
      <sheetName val="입찰보고"/>
      <sheetName val="노무비단가"/>
      <sheetName val="Macro1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STORAGE"/>
      <sheetName val="Y-WORK"/>
      <sheetName val="설계예산서"/>
      <sheetName val="수량집계"/>
      <sheetName val="토목"/>
      <sheetName val="가로등내역서"/>
      <sheetName val="수량산출서"/>
      <sheetName val="2000.11월설계내역"/>
      <sheetName val="#REF"/>
      <sheetName val="터파기및재료"/>
      <sheetName val="점수계산1-2"/>
      <sheetName val="BID"/>
      <sheetName val="부대공사비"/>
      <sheetName val="현장관리비집계표"/>
      <sheetName val="제경비율"/>
      <sheetName val="아산추가1220"/>
      <sheetName val="당초"/>
      <sheetName val="1.수인터널"/>
      <sheetName val="일위대가목차"/>
      <sheetName val="XL4Poppy"/>
      <sheetName val="98지급계획"/>
      <sheetName val="본공사"/>
      <sheetName val="DANGA"/>
      <sheetName val="BQ"/>
      <sheetName val="설계내역서"/>
      <sheetName val="001"/>
      <sheetName val="대비"/>
      <sheetName val="산출내역서집계표"/>
      <sheetName val="총계"/>
      <sheetName val="집계표"/>
      <sheetName val="단가"/>
      <sheetName val="총괄표"/>
      <sheetName val="전선 및 전선관"/>
      <sheetName val="실행철강하도"/>
      <sheetName val="내역서2안"/>
      <sheetName val="조명율표"/>
      <sheetName val="소야공정계획표"/>
      <sheetName val="NOMU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습장소"/>
    </sheetNames>
    <sheetDataSet>
      <sheetData sheetId="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UNIT-QT"/>
      <sheetName val="근로자자료입력"/>
      <sheetName val="참고자료"/>
      <sheetName val="평가데이터"/>
      <sheetName val="내역"/>
      <sheetName val="토공산출(주차장)"/>
      <sheetName val="현장관리"/>
      <sheetName val="공통가설"/>
      <sheetName val="매입"/>
      <sheetName val="공사개요"/>
      <sheetName val="토공산출 (아파트)"/>
      <sheetName val="화재 탐지 설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실행철강하도"/>
    </sheetNames>
    <sheetDataSet>
      <sheetData sheetId="0"/>
      <sheetData sheetId="1"/>
      <sheetData sheetId="2"/>
      <sheetData sheetId="3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출내역"/>
      <sheetName val="원가계산"/>
      <sheetName val="원가근거"/>
      <sheetName val="직 영 비"/>
      <sheetName val="총괄내역"/>
      <sheetName val="세부내역"/>
      <sheetName val="일위집계"/>
      <sheetName val="일위대가"/>
      <sheetName val="단가조사"/>
      <sheetName val="노임단가"/>
      <sheetName val="내역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표지"/>
      <sheetName val="노임단가"/>
      <sheetName val="자재단가"/>
      <sheetName val="기계경비산출"/>
      <sheetName val="기계경비"/>
      <sheetName val="공통 "/>
      <sheetName val="설비"/>
      <sheetName val="분수"/>
      <sheetName val="건축"/>
      <sheetName val="전기"/>
      <sheetName val="내역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BID"/>
    </sheetNames>
    <sheetDataSet>
      <sheetData sheetId="0"/>
      <sheetData sheetId="1"/>
      <sheetData sheetId="2"/>
      <sheetData sheetId="3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서"/>
      <sheetName val="갑지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년차사용내역"/>
      <sheetName val="전기1과자료"/>
      <sheetName val="각서(교통사고)"/>
      <sheetName val="개별계획서"/>
      <sheetName val="공사내용"/>
      <sheetName val="증설CM보수"/>
      <sheetName val="용접기현황"/>
      <sheetName val="무전기"/>
      <sheetName val="경위서"/>
      <sheetName val="작업일지"/>
      <sheetName val="일지"/>
      <sheetName val="월간공정"/>
      <sheetName val="계측관리(가로)"/>
      <sheetName val="당직표"/>
      <sheetName val="안전관리과일지"/>
      <sheetName val="공사현황보고"/>
      <sheetName val="원가계산서"/>
      <sheetName val="금액총괄표"/>
      <sheetName val="금액내역서"/>
      <sheetName val="laroux"/>
      <sheetName val="단가조사서"/>
      <sheetName val="장비단가비교표"/>
      <sheetName val="일위대가목차"/>
      <sheetName val="일위대가"/>
      <sheetName val="산출서"/>
      <sheetName val="집계표"/>
      <sheetName val="SUPPORT산출서"/>
      <sheetName val="support집계"/>
      <sheetName val="WALKWAY 집계"/>
      <sheetName val="HOISTRAIL집계"/>
      <sheetName val="2공구관급"/>
      <sheetName val="2공구도급"/>
      <sheetName val="VXXXXXX"/>
      <sheetName val="내역서"/>
      <sheetName val="기자재단가"/>
      <sheetName val="배관단가"/>
      <sheetName val="일위대가표"/>
      <sheetName val="단가표"/>
      <sheetName val="단가구분"/>
      <sheetName val="PCODE"/>
      <sheetName val="인건비"/>
      <sheetName val="배관자재 단가조사서"/>
      <sheetName val="시운전비(계약직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실행철강하도"/>
    </sheetNames>
    <sheetDataSet>
      <sheetData sheetId="0"/>
      <sheetData sheetId="1"/>
      <sheetData sheetId="2"/>
      <sheetData sheetId="3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수량산출"/>
    </sheetNames>
    <sheetDataSet>
      <sheetData sheetId="0"/>
      <sheetData sheetId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목(가-마)"/>
      <sheetName val="수목(바-주목)"/>
      <sheetName val="수목(중국단풍-)"/>
      <sheetName val="식재인부"/>
      <sheetName val="지주목수"/>
      <sheetName val="데이타"/>
      <sheetName val="갑지"/>
      <sheetName val="목차"/>
      <sheetName val="1표지-공사시방서"/>
      <sheetName val="2표지-설계내역서"/>
      <sheetName val="원가계산서"/>
      <sheetName val="관급내역서"/>
      <sheetName val="내역서"/>
      <sheetName val="일위대가표"/>
      <sheetName val="aiming(일위대가표)"/>
      <sheetName val="산출서"/>
      <sheetName val="F단가비교표"/>
      <sheetName val="3표지-설계도면"/>
      <sheetName val="노임"/>
      <sheetName val="炷舅?XLS]데이타'!$E$124"/>
      <sheetName val="ls]노임"/>
      <sheetName val="____"/>
      <sheetName val="___"/>
      <sheetName val="설변공종별"/>
      <sheetName val="설변조정내역"/>
      <sheetName val="건기토원가"/>
      <sheetName val="집계표"/>
      <sheetName val="건축원가"/>
      <sheetName val="토목원가"/>
      <sheetName val="기계원가"/>
      <sheetName val="건축집계"/>
      <sheetName val="건축내역"/>
      <sheetName val="토목내역"/>
      <sheetName val="기계내역"/>
      <sheetName val="표지"/>
      <sheetName val="갑  지"/>
      <sheetName val="炷舅?XLS"/>
      <sheetName val="ls"/>
      <sheetName val="토공사"/>
      <sheetName val="간접"/>
      <sheetName val="소일위대가코드표"/>
      <sheetName val="품셈집계표"/>
      <sheetName val="자재조사표(참고용)"/>
      <sheetName val="일반부표집계표"/>
      <sheetName val="원가계산"/>
      <sheetName val="원내역"/>
      <sheetName val=""/>
      <sheetName val="6호기"/>
      <sheetName val="AS포장복구 "/>
      <sheetName val="참고"/>
      <sheetName val="공사개요"/>
      <sheetName val="표지 (2)"/>
      <sheetName val="수목데이타"/>
      <sheetName val="Sheet1"/>
      <sheetName val="수목일위"/>
      <sheetName val="Customer Databas"/>
      <sheetName val="공종단가"/>
      <sheetName val="2000.11월설계내역"/>
      <sheetName val="품셈TABLE"/>
      <sheetName val="건축2"/>
      <sheetName val="기타 정보통신공사"/>
      <sheetName val="䈘목(중국단풍-)"/>
      <sheetName val="수목표준대가"/>
      <sheetName val="단가대비표"/>
      <sheetName val="장비별표(오거보링)(Ø400)(12M)"/>
      <sheetName val="화재 탐지 설비"/>
      <sheetName val="데리네이타현황"/>
      <sheetName val="일위대가"/>
      <sheetName val="Total"/>
      <sheetName val="가설공사비"/>
      <sheetName val="도로구조공사비"/>
      <sheetName val="도로토공공사비"/>
      <sheetName val="여수토공사비"/>
      <sheetName val="시설물일위"/>
      <sheetName val="가설공사"/>
      <sheetName val="단가결정"/>
      <sheetName val="내역아"/>
      <sheetName val="울타리"/>
      <sheetName val="문학간접"/>
      <sheetName val="준검 내역서"/>
      <sheetName val="설명"/>
      <sheetName val="노임단가"/>
      <sheetName val="단가조사"/>
      <sheetName val="금액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시멘트"/>
      <sheetName val="접속도로1"/>
      <sheetName val="평가데이터"/>
      <sheetName val="조명일위"/>
      <sheetName val="철콘"/>
      <sheetName val="금액내역서"/>
      <sheetName val="49"/>
      <sheetName val="1"/>
      <sheetName val="2"/>
      <sheetName val="3"/>
      <sheetName val="4"/>
      <sheetName val="5"/>
      <sheetName val="전익자재"/>
      <sheetName val="기초일위"/>
      <sheetName val="시설일위"/>
      <sheetName val="자재단가조사표-수목"/>
      <sheetName val="unit 4"/>
      <sheetName val="수량산출서"/>
      <sheetName val="교사기준면적(초등)"/>
      <sheetName val="개인"/>
      <sheetName val="간선계산"/>
      <sheetName val="직재"/>
      <sheetName val="재집"/>
      <sheetName val="골조시행"/>
      <sheetName val="1차증가원가계산"/>
      <sheetName val="내역"/>
      <sheetName val="일위대가(가설)"/>
      <sheetName val="금융비용"/>
      <sheetName val="단가 및 재료비"/>
      <sheetName val="단가산출2"/>
      <sheetName val="건축-물가변동"/>
      <sheetName val="현장관리비"/>
      <sheetName val="123"/>
      <sheetName val="Sheet1 (2)"/>
      <sheetName val="개소별수량산출"/>
      <sheetName val="단가"/>
      <sheetName val="총괄내역서"/>
      <sheetName val="공종별원가계산"/>
      <sheetName val="조건"/>
      <sheetName val="견적시담(송포2공구)"/>
      <sheetName val="노임이"/>
      <sheetName val="일위대가-1"/>
      <sheetName val="이름표지정"/>
      <sheetName val="Sheet2"/>
      <sheetName val="철근총괄집계표"/>
      <sheetName val="#REF"/>
      <sheetName val="집수정(600-700)"/>
      <sheetName val="토사(PE)"/>
      <sheetName val="DATE"/>
      <sheetName val="Sheet3"/>
      <sheetName val="터파기및재료"/>
      <sheetName val="빗물받이(910-510-410)"/>
      <sheetName val="우수"/>
      <sheetName val="노임(1차)"/>
      <sheetName val="data"/>
      <sheetName val="직접경비"/>
      <sheetName val="직접인건비"/>
      <sheetName val="9811"/>
      <sheetName val="총괄내역"/>
      <sheetName val="공종목록표"/>
      <sheetName val="기본단가표"/>
      <sheetName val="가감수량"/>
      <sheetName val="맨홀수량산출"/>
      <sheetName val="노무,재료"/>
      <sheetName val="9509"/>
      <sheetName val="2000년1차"/>
      <sheetName val="2000전체분"/>
      <sheetName val="전주2本1"/>
      <sheetName val="조명시설"/>
      <sheetName val="1.설계조건"/>
      <sheetName val="수목단가"/>
      <sheetName val="시설수량표"/>
      <sheetName val="식재수량표"/>
      <sheetName val="남양내역"/>
      <sheetName val="Sheet4"/>
      <sheetName val="연습"/>
      <sheetName val="자재단가"/>
      <sheetName val="단가산출"/>
      <sheetName val="토공산출(주차장)"/>
      <sheetName val="현장관리"/>
      <sheetName val="공통가설"/>
      <sheetName val="매입"/>
      <sheetName val="토공산출 (아파트)"/>
      <sheetName val="DANGA"/>
      <sheetName val="별표집계"/>
      <sheetName val="JUCKEYK"/>
      <sheetName val="단가산출1"/>
      <sheetName val="INPUT"/>
      <sheetName val="중기사용료산출근거"/>
      <sheetName val="산출내역서집계표"/>
      <sheetName val="DC-O-4-S(설명서)"/>
      <sheetName val="비목군분류일위"/>
      <sheetName val="전기"/>
      <sheetName val="EACT10"/>
      <sheetName val="전체"/>
      <sheetName val="횡배수관토공수량"/>
      <sheetName val="일위대가목차"/>
      <sheetName val="10공구일위"/>
      <sheetName val="토공집계"/>
      <sheetName val="Ⅶ-2.현장경비산출"/>
      <sheetName val="참조"/>
      <sheetName val="A"/>
      <sheetName val="식재일위"/>
      <sheetName val="간접비"/>
      <sheetName val="평가내역"/>
      <sheetName val="산출근거"/>
      <sheetName val="Mc1"/>
      <sheetName val="공구원가계산"/>
      <sheetName val="2공구산출내역"/>
      <sheetName val="말고개터널조명전압강하"/>
      <sheetName val="기초자료입력"/>
      <sheetName val="교육종류"/>
      <sheetName val="년도별시공"/>
      <sheetName val="입찰"/>
      <sheetName val="현경"/>
      <sheetName val="정렬"/>
      <sheetName val="일위목록"/>
      <sheetName val="예가표"/>
      <sheetName val="전기혼잡제경비(45)"/>
      <sheetName val="현장"/>
      <sheetName val="품셈"/>
      <sheetName val="GAS"/>
      <sheetName val="기계경비적용기준"/>
      <sheetName val="물가자료"/>
      <sheetName val="BID"/>
      <sheetName val="토목주소"/>
      <sheetName val="공사비예산서(토목분)"/>
      <sheetName val="일위"/>
      <sheetName val="合成単価作成表-BLDG"/>
      <sheetName val="DT"/>
      <sheetName val="롤러"/>
      <sheetName val="펌프차타설"/>
      <sheetName val="배수내역"/>
      <sheetName val="파일의이용"/>
      <sheetName val="내역(APT)"/>
      <sheetName val="기계설비-물가변동"/>
      <sheetName val="골조대비내역"/>
      <sheetName val="공내역"/>
      <sheetName val="5 일위목록"/>
      <sheetName val="7 단가조사"/>
      <sheetName val="6 일위대가"/>
      <sheetName val="준공정산"/>
      <sheetName val="공작물조직표(용배수)"/>
      <sheetName val="설계서"/>
      <sheetName val="부하계산서"/>
      <sheetName val="ABUT수량-A1"/>
      <sheetName val="BH"/>
      <sheetName val="예산명세서"/>
      <sheetName val="설계명세서"/>
      <sheetName val="자료입력"/>
      <sheetName val="자재 집계표"/>
      <sheetName val="E.P.T수량산출서"/>
      <sheetName val="세부내역"/>
      <sheetName val="주요항목별"/>
      <sheetName val="참조M"/>
      <sheetName val="시설물기초"/>
      <sheetName val="식재"/>
      <sheetName val="시설물"/>
      <sheetName val="식재출력용"/>
      <sheetName val="유지관리"/>
      <sheetName val="공사별 가중치 산출근거(토목)"/>
      <sheetName val="가중치근거(조경)"/>
      <sheetName val="단위단가"/>
      <sheetName val="기초자료"/>
      <sheetName val="계수시트"/>
      <sheetName val="귀래 설계 공내역서"/>
      <sheetName val="전선 및 전선관"/>
      <sheetName val="금융"/>
      <sheetName val="설계내역일위"/>
      <sheetName val="상 부"/>
      <sheetName val="수량산출"/>
      <sheetName val="삭제금지단가"/>
      <sheetName val="실행간접비용"/>
      <sheetName val="카렌스센터계량기설치공사"/>
      <sheetName val="공사기본내용입력"/>
      <sheetName val="공통"/>
      <sheetName val="단가표 (2)"/>
      <sheetName val="충주"/>
      <sheetName val="2.대외공문"/>
      <sheetName val="공사요율산출표"/>
      <sheetName val="에너지동"/>
      <sheetName val="총괄표"/>
      <sheetName val="대가표(품셈)"/>
      <sheetName val="제수"/>
      <sheetName val="공기"/>
      <sheetName val="관공일위대가"/>
      <sheetName val="견적"/>
      <sheetName val="토공수량"/>
      <sheetName val="부하계산"/>
      <sheetName val="1차 내역서"/>
      <sheetName val="수안보-MBR1"/>
      <sheetName val="설계내역서"/>
      <sheetName val="1.가설"/>
      <sheetName val="4.목공사"/>
      <sheetName val="내역서2안"/>
      <sheetName val="약품설비"/>
      <sheetName val="동해title"/>
      <sheetName val="기기리스트"/>
      <sheetName val="가도공"/>
      <sheetName val="간지"/>
      <sheetName val="배수공"/>
      <sheetName val="부대공1(65-77,93-95)"/>
      <sheetName val="부대공2(78-"/>
      <sheetName val="구조물공1(51~56)"/>
      <sheetName val="배수및구조물공1"/>
      <sheetName val="구조물토공"/>
      <sheetName val="토공2(11~19)"/>
      <sheetName val="배수및구조물공2"/>
      <sheetName val="토공1(1~10,92)"/>
      <sheetName val="토공3(20~31)"/>
      <sheetName val="부대공Ⅱ"/>
      <sheetName val="기성청구"/>
      <sheetName val="경산"/>
      <sheetName val="현관"/>
      <sheetName val="인원"/>
      <sheetName val="중기일위대가"/>
      <sheetName val="입력자료"/>
      <sheetName val="DB@Acess"/>
      <sheetName val="Civil"/>
      <sheetName val="일반부표"/>
      <sheetName val="운동장 (2)"/>
      <sheetName val="설계내역"/>
      <sheetName val="설계예산서"/>
      <sheetName val="설계내"/>
      <sheetName val="SG"/>
      <sheetName val="견적율"/>
      <sheetName val="총괄표1"/>
      <sheetName val="퇴직금(울산천상)"/>
      <sheetName val="조명율표"/>
      <sheetName val="일위집계표"/>
      <sheetName val="지주목시비량산출서"/>
      <sheetName val="내역서01"/>
      <sheetName val="밸브설치"/>
      <sheetName val="공종집계"/>
      <sheetName val="노무비단가"/>
      <sheetName val="지수"/>
      <sheetName val="대치판정"/>
      <sheetName val="잡비"/>
      <sheetName val="절감계산"/>
      <sheetName val="1안"/>
      <sheetName val="PW3"/>
      <sheetName val="PW4"/>
      <sheetName val="SC1"/>
      <sheetName val="PE"/>
      <sheetName val="PM"/>
      <sheetName val="TR"/>
      <sheetName val="지급자재"/>
      <sheetName val="MOTOR"/>
      <sheetName val="공정코드"/>
      <sheetName val="01"/>
      <sheetName val="6PILE  (돌출)"/>
      <sheetName val="기타_정보통신공사"/>
      <sheetName val="2000_11월설계내역"/>
      <sheetName val="AS포장복구_"/>
      <sheetName val="표지_(2)"/>
      <sheetName val="Customer_Databas"/>
      <sheetName val="화재_탐지_설비"/>
      <sheetName val="갑__지"/>
      <sheetName val="unit_4"/>
      <sheetName val="단가_및_재료비"/>
      <sheetName val="Sheet1_(2)"/>
      <sheetName val="준검_내역서"/>
      <sheetName val="1차_내역서"/>
      <sheetName val="1_설계조건"/>
      <sheetName val="토공산출_(아파트)"/>
      <sheetName val="가로등"/>
      <sheetName val="공통비총괄표"/>
      <sheetName val="정화조방수미장"/>
      <sheetName val="사급자재"/>
      <sheetName val="예산갑지"/>
      <sheetName val="입찰안"/>
      <sheetName val="시공"/>
      <sheetName val="3.바닥판  "/>
      <sheetName val="투찰금액"/>
      <sheetName val="EQT-ESTN"/>
      <sheetName val="퍼스트"/>
      <sheetName val="자료"/>
      <sheetName val="간선"/>
      <sheetName val="전압"/>
      <sheetName val="조도"/>
      <sheetName val="동력"/>
      <sheetName val="D&amp;P특기사항"/>
      <sheetName val="1호인버트수량"/>
      <sheetName val="석축설면"/>
      <sheetName val="법면단"/>
      <sheetName val="설계조건"/>
      <sheetName val="안정계산"/>
      <sheetName val="단면검토"/>
      <sheetName val="WORK"/>
      <sheetName val="자단"/>
      <sheetName val="인공산출"/>
      <sheetName val="날개벽(좌,우=60도-4개)"/>
      <sheetName val="SCHE"/>
      <sheetName val="단가비교"/>
      <sheetName val="JUCK"/>
      <sheetName val="소야공정계획표"/>
      <sheetName val="자판실행"/>
      <sheetName val="주관사업"/>
      <sheetName val="시추주상도"/>
      <sheetName val="건축(을)"/>
      <sheetName val="근거(기밀댐퍼)"/>
      <sheetName val="와동25-3(변경)"/>
      <sheetName val="4-10"/>
      <sheetName val="평형별수량표"/>
      <sheetName val="가설개략"/>
      <sheetName val="을지"/>
      <sheetName val="평당"/>
      <sheetName val="매입세"/>
      <sheetName val="창호"/>
      <sheetName val="가스내역"/>
      <sheetName val="담장산출"/>
      <sheetName val="예정(3)"/>
      <sheetName val="9GNG운반"/>
      <sheetName val="기성내역"/>
      <sheetName val="코드"/>
      <sheetName val="설계가"/>
      <sheetName val="관리,공감"/>
      <sheetName val="설계"/>
      <sheetName val="계산내역(설비)"/>
      <sheetName val="노무비"/>
      <sheetName val="실행철강하도"/>
      <sheetName val="토목"/>
      <sheetName val="기계실 D200"/>
      <sheetName val="전기공사"/>
      <sheetName val="03하반기내역서"/>
      <sheetName val="04상반기"/>
      <sheetName val="약품공급2"/>
      <sheetName val=" 견적서"/>
      <sheetName val="Sheet6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인건비"/>
      <sheetName val="Ⅶ-2_현장경비산출"/>
      <sheetName val="5_일위목록"/>
      <sheetName val="7_단가조사"/>
      <sheetName val="6_일위대가"/>
      <sheetName val="E_P_T수량산출서"/>
      <sheetName val="기타_정보통신공사1"/>
      <sheetName val="Customer_Databas1"/>
      <sheetName val="AS포장복구_1"/>
      <sheetName val="2000_11월설계내역1"/>
      <sheetName val="표지_(2)1"/>
      <sheetName val="갑__지1"/>
      <sheetName val="unit_41"/>
      <sheetName val="화재_탐지_설비1"/>
      <sheetName val="준검_내역서1"/>
      <sheetName val="Sheet1_(2)1"/>
      <sheetName val="단가_및_재료비1"/>
      <sheetName val="1_설계조건1"/>
      <sheetName val="Ⅶ-2_현장경비산출1"/>
      <sheetName val="토공산출_(아파트)1"/>
      <sheetName val="5_일위목록1"/>
      <sheetName val="7_단가조사1"/>
      <sheetName val="6_일위대가1"/>
      <sheetName val="E_P_T수량산출서1"/>
      <sheetName val="COVER"/>
      <sheetName val="건축내역서"/>
      <sheetName val="설비내역서"/>
      <sheetName val="전기내역서"/>
      <sheetName val="가격비"/>
      <sheetName val="炷舅_XLS_데이타'!$E$124"/>
      <sheetName val="ls_노임"/>
      <sheetName val="炷舅_XLS"/>
      <sheetName val="11월"/>
      <sheetName val="평교-내역"/>
      <sheetName val="전기일위대가"/>
      <sheetName val="정부노임단가"/>
      <sheetName val="총괄"/>
      <sheetName val="단목"/>
      <sheetName val="토목수량"/>
      <sheetName val="공사비집계표"/>
      <sheetName val="천방교접속"/>
      <sheetName val="제잡비"/>
      <sheetName val="토집"/>
      <sheetName val="22인공"/>
      <sheetName val="부안일위"/>
      <sheetName val="위치조서"/>
      <sheetName val="EQUIP-H"/>
      <sheetName val="성곽내역서"/>
      <sheetName val="참조(2)"/>
      <sheetName val="자재"/>
      <sheetName val="사전공사"/>
      <sheetName val="cable-data"/>
      <sheetName val="적용기준"/>
      <sheetName val="설계예시"/>
      <sheetName val="자"/>
      <sheetName val="노"/>
      <sheetName val="영창26"/>
      <sheetName val="ENTRY"/>
      <sheetName val="Front"/>
      <sheetName val="wall"/>
      <sheetName val="3.공통공사대비"/>
      <sheetName val="전차선로 물량표"/>
      <sheetName val="한강운반비"/>
      <sheetName val="공통(20-91)"/>
      <sheetName val="귀래_설계_공내역서"/>
      <sheetName val="자재_집계표"/>
      <sheetName val="전선_및_전선관"/>
      <sheetName val="GAS저장소"/>
      <sheetName val="라인마킹"/>
      <sheetName val="위험물저장소"/>
      <sheetName val="일반창고동"/>
      <sheetName val="설명서"/>
      <sheetName val="예정공정표"/>
      <sheetName val="표지1"/>
      <sheetName val="수량집계표"/>
      <sheetName val="공종별수량집계"/>
      <sheetName val="부하(성남)"/>
      <sheetName val="ITEM"/>
      <sheetName val="동력부하계산"/>
      <sheetName val="재료단가"/>
      <sheetName val="날개벽수량표"/>
      <sheetName val="bearing"/>
      <sheetName val="단가표_(2)"/>
      <sheetName val="FB25JN"/>
      <sheetName val="품셈표"/>
      <sheetName val="을"/>
      <sheetName val="공사발의서"/>
      <sheetName val="S0"/>
      <sheetName val="이름정의"/>
      <sheetName val="초기화면"/>
      <sheetName val="邅☳"/>
      <sheetName val="말뚝지지력산정"/>
      <sheetName val="목차 "/>
      <sheetName val="계획서"/>
      <sheetName val="연장"/>
      <sheetName val="위치도(점용허가용)"/>
      <sheetName val="신청서"/>
      <sheetName val="가스(내역)"/>
      <sheetName val="전계가"/>
      <sheetName val="배수판"/>
      <sheetName val="과세내역(세부)"/>
      <sheetName val="List"/>
      <sheetName val="10"/>
      <sheetName val="11"/>
      <sheetName val="6"/>
      <sheetName val="7"/>
      <sheetName val="8"/>
      <sheetName val="9"/>
      <sheetName val="개요"/>
      <sheetName val="수량"/>
      <sheetName val="발생토"/>
      <sheetName val="진주방향"/>
      <sheetName val="참고자료"/>
      <sheetName val="하수급견적대비"/>
      <sheetName val="기초1"/>
      <sheetName val="인부신상자료"/>
      <sheetName val="투자효율분석"/>
      <sheetName val="오억미만"/>
      <sheetName val="TEL"/>
      <sheetName val="PAINT"/>
      <sheetName val="대공종"/>
      <sheetName val="실행"/>
      <sheetName val="수량집계"/>
      <sheetName val="A-4"/>
      <sheetName val="교대시점"/>
      <sheetName val="설계기준"/>
      <sheetName val="2.2.10.샤시등"/>
      <sheetName val="내역1"/>
      <sheetName val="원가"/>
      <sheetName val="sub"/>
      <sheetName val="N賃率-職"/>
      <sheetName val="가설"/>
      <sheetName val="구조포설"/>
      <sheetName val="복구"/>
      <sheetName val="부대"/>
      <sheetName val="부호표"/>
      <sheetName val="토공"/>
      <sheetName val="수입"/>
      <sheetName val="관내역"/>
      <sheetName val="수목데이타 "/>
      <sheetName val="98지급계획"/>
      <sheetName val="EJ"/>
      <sheetName val="영업.일1"/>
      <sheetName val="Y-WORK"/>
      <sheetName val="2000,9월 일위"/>
      <sheetName val="품의서(0217)"/>
      <sheetName val="경상비"/>
      <sheetName val="-배수구조물⳵토공"/>
      <sheetName val="실행(표지,갑,을)"/>
      <sheetName val="I一般比"/>
      <sheetName val="당초내역서"/>
      <sheetName val="신표지1"/>
      <sheetName val="연돌일위집계"/>
      <sheetName val="토공실행"/>
      <sheetName val="2호맨홀공제수량"/>
      <sheetName val="단면가정"/>
      <sheetName val="신우"/>
      <sheetName val="경율산정.XLS"/>
      <sheetName val="차수"/>
      <sheetName val="Ȁ_x0004_夁瓅"/>
      <sheetName val="기초공"/>
      <sheetName val="기둥(원형)"/>
      <sheetName val="G.R300경비"/>
      <sheetName val="일위대가목록"/>
      <sheetName val="관기성공.내"/>
      <sheetName val="3.하중산정4.지지력"/>
      <sheetName val="각종단가"/>
      <sheetName val="내역서(기성청구)"/>
      <sheetName val="기성2"/>
      <sheetName val="CODE"/>
      <sheetName val="경비"/>
      <sheetName val="철거산출근거"/>
      <sheetName val="우각부보강"/>
      <sheetName val="TB-내역서"/>
      <sheetName val="현장조사"/>
      <sheetName val="요약&amp;결과"/>
      <sheetName val="현장관리비 산출내역"/>
      <sheetName val="공사비산출내역"/>
      <sheetName val="전등설비"/>
      <sheetName val="JOIN(2span)"/>
      <sheetName val="바닥판"/>
      <sheetName val="주빔의 설계"/>
      <sheetName val="철근량산정및사용성검토"/>
      <sheetName val="입력DATA"/>
      <sheetName val="계약내역서(을지)"/>
      <sheetName val="토공집계표"/>
      <sheetName val="가격조사서"/>
      <sheetName val="부대내역"/>
      <sheetName val="제잡비집계"/>
      <sheetName val="가설건물"/>
      <sheetName val="70%"/>
      <sheetName val="터널조도"/>
      <sheetName val="인제내역"/>
      <sheetName val="단가산출서 (2)"/>
      <sheetName val="단가산출서"/>
      <sheetName val="신규품셈목차"/>
      <sheetName val="시중노임단가"/>
      <sheetName val="월별"/>
      <sheetName val="도급예산내역서봉투"/>
      <sheetName val="단위수량"/>
      <sheetName val="설계서(본관)"/>
      <sheetName val="내역(토목)"/>
      <sheetName val="시화점실행"/>
      <sheetName val="총괄집계표"/>
      <sheetName val="현장관리비 "/>
      <sheetName val="7단가"/>
      <sheetName val="1단계"/>
      <sheetName val="CC16-내역서"/>
      <sheetName val="2.가로등(영구)"/>
      <sheetName val="48일위"/>
      <sheetName val="48수량"/>
      <sheetName val="22수량"/>
      <sheetName val="49일위"/>
      <sheetName val="22일위"/>
      <sheetName val="49수량"/>
      <sheetName val="증감내역서"/>
      <sheetName val="EQUIP LIST"/>
      <sheetName val="tggwan(mac)"/>
      <sheetName val="월별입차량"/>
      <sheetName val="GAEYO"/>
      <sheetName val="TRE TABLE"/>
      <sheetName val="1공구내역서(1)"/>
      <sheetName val="원형1호맨홀토공수량"/>
      <sheetName val="인사자료총집계"/>
      <sheetName val="타견적(을)"/>
      <sheetName val="부시수량"/>
      <sheetName val="간선토공재집"/>
      <sheetName val="지선토공재집"/>
      <sheetName val="우수공"/>
      <sheetName val="구조물철거타공정이월"/>
      <sheetName val="덕소내역"/>
      <sheetName val="기준액"/>
      <sheetName val="직접공사비집계표_7"/>
      <sheetName val="공통가설_8"/>
      <sheetName val="기타시설"/>
      <sheetName val="아파트_9"/>
      <sheetName val="주민복지관"/>
      <sheetName val="지하주차장"/>
      <sheetName val="일위대가(건축)"/>
      <sheetName val="내2"/>
      <sheetName val="우배수"/>
      <sheetName val="원형맨홀수량"/>
      <sheetName val="DATA1"/>
      <sheetName val="FAB별"/>
      <sheetName val="h-013211-2"/>
      <sheetName val="날개벽"/>
      <sheetName val="프랜트면허"/>
      <sheetName val="안정검토(온1)"/>
      <sheetName val="환경기계공정표 (3)"/>
      <sheetName val="소요자재"/>
      <sheetName val="노무산출서"/>
      <sheetName val="수로단위수량"/>
      <sheetName val="변경일위"/>
      <sheetName val="Book1"/>
      <sheetName val="기성내역서표지"/>
      <sheetName val="용산1(해보)"/>
      <sheetName val="횡배수관수량집계"/>
      <sheetName val="횡배수관기초"/>
      <sheetName val="3차준공"/>
      <sheetName val="MAIN"/>
      <sheetName val="결재판(삭제하지말아주세요)"/>
      <sheetName val="O＆P"/>
      <sheetName val="일위_파일"/>
      <sheetName val="3BL공동구 수량"/>
      <sheetName val="Sheet13"/>
      <sheetName val="발전기"/>
      <sheetName val="Sheet14"/>
      <sheetName val="XL4Poppy"/>
      <sheetName val="견적서"/>
      <sheetName val="자재표"/>
      <sheetName val="기구조직"/>
      <sheetName val="기계경비일람"/>
      <sheetName val="Factor"/>
      <sheetName val="General Data"/>
      <sheetName val="table"/>
      <sheetName val="설계변경조서"/>
      <sheetName val="선급금신청서"/>
      <sheetName val="직원투입계획"/>
      <sheetName val="가감수량(2호)"/>
      <sheetName val="맨홀수량산출(2호)"/>
      <sheetName val="분양가격표"/>
      <sheetName val="Cost bd-&quot;A&quot;"/>
      <sheetName val="P-산#1-1(WOWA1)"/>
      <sheetName val="테이블"/>
      <sheetName val="잡철물"/>
      <sheetName val="단가 산출서(산근#1~#102)"/>
      <sheetName val="빙장비사양"/>
      <sheetName val="장비사양"/>
      <sheetName val="통합내역"/>
      <sheetName val="LF자재단가"/>
      <sheetName val="공사원가계산서"/>
      <sheetName val="설계산출표지"/>
      <sheetName val="도급예산내역서총괄표"/>
      <sheetName val="을부담운반비"/>
      <sheetName val="운반비산출"/>
      <sheetName val="도급FORM"/>
      <sheetName val="단면 (2)"/>
      <sheetName val="b_balju"/>
      <sheetName val="재정비직인"/>
      <sheetName val="예가비교표"/>
      <sheetName val="HVAC"/>
      <sheetName val="암거단위-1련"/>
      <sheetName val="5.전사투자계획종함안"/>
      <sheetName val="도급원가"/>
      <sheetName val="공사원가"/>
      <sheetName val="부속동"/>
      <sheetName val="내역서-전체낙찰율"/>
      <sheetName val="세부내역서"/>
      <sheetName val="자재단가집계"/>
      <sheetName val="보차도경계석"/>
      <sheetName val="기타경비"/>
      <sheetName val="잔토처리"/>
      <sheetName val="터파기,되메우기,램머,코아"/>
      <sheetName val="절단,포장깨기"/>
      <sheetName val="D16"/>
      <sheetName val="D25"/>
      <sheetName val="D22"/>
      <sheetName val="36+45-113-18+19+20I"/>
      <sheetName val="투입비"/>
      <sheetName val="철근량"/>
      <sheetName val="영동(D)"/>
      <sheetName val="3.바닥판설계"/>
      <sheetName val="X17-TOTAL"/>
      <sheetName val="관계주식"/>
      <sheetName val="내역서(전기)"/>
      <sheetName val="일반전기"/>
      <sheetName val="노 무 비"/>
      <sheetName val="중기사용료"/>
      <sheetName val="현장지지물물량"/>
      <sheetName val="당초"/>
      <sheetName val="106C0300"/>
      <sheetName val="별표 "/>
      <sheetName val="환율표"/>
      <sheetName val="H-pile(298x299)"/>
      <sheetName val="H-pile(250x250)"/>
      <sheetName val="소방"/>
      <sheetName val="도시가스현황"/>
      <sheetName val="결재갑지"/>
      <sheetName val="장비가동"/>
      <sheetName val="XXXXXX"/>
      <sheetName val="아파트"/>
      <sheetName val="부대시설"/>
      <sheetName val="공사대장"/>
      <sheetName val="토적계산"/>
      <sheetName val="공사비총괄표"/>
      <sheetName val="피벗테이블데이터분석"/>
      <sheetName val="평균높이산출근거"/>
      <sheetName val="횡배수관위치조서"/>
      <sheetName val="자재_집계표1"/>
      <sheetName val="귀래_설계_공내역서1"/>
      <sheetName val="전선_및_전선관1"/>
      <sheetName val="2_대외공문"/>
      <sheetName val="공사별_가중치_산출근거(토목)"/>
      <sheetName val="상_부"/>
      <sheetName val="SPC노임(5월)"/>
      <sheetName val="VXXXXX"/>
      <sheetName val="입출재고현황 (2)"/>
      <sheetName val="암거단위"/>
      <sheetName val="횡 연장"/>
      <sheetName val="계정"/>
      <sheetName val="남양시작동자105노65기1.3화1.2"/>
      <sheetName val="남양시작동010313100%"/>
      <sheetName val="조명율"/>
      <sheetName val="항목등록"/>
      <sheetName val="남양구조시험동"/>
      <sheetName val="집계"/>
      <sheetName val="200"/>
      <sheetName val="예산서"/>
      <sheetName val="#3_일위대가목록"/>
      <sheetName val="XREF"/>
      <sheetName val="감가상각누계액"/>
      <sheetName val="표  지"/>
      <sheetName val="샘플표지"/>
      <sheetName val="토공정보"/>
      <sheetName val="건축공사수량"/>
      <sheetName val="운동장_(2)"/>
      <sheetName val="1차_내역서1"/>
      <sheetName val="_견적서"/>
      <sheetName val="수량계산서_집계표(가설_신설_및_철거-을지로3가_3호선)"/>
      <sheetName val="예산M12A"/>
      <sheetName val="변수값"/>
      <sheetName val="중기상차"/>
      <sheetName val="AS복구"/>
      <sheetName val="중기터파기"/>
      <sheetName val="copy"/>
      <sheetName val="서식"/>
      <sheetName val="설직재-1"/>
      <sheetName val="제직재"/>
      <sheetName val="수량계산서_집계표(신설-을지로3가_3호선)"/>
      <sheetName val="수량계산서_집계표(철거-을지로3가_3호선)"/>
      <sheetName val="3_바닥판__"/>
      <sheetName val="날개벽(좌,우=45도,75도)"/>
      <sheetName val="견"/>
      <sheetName val="분류"/>
      <sheetName val="RAW DATA"/>
      <sheetName val="cal"/>
      <sheetName val="무시"/>
      <sheetName val="내역서1"/>
      <sheetName val="SCHEDULE"/>
      <sheetName val="ELECTRIC"/>
      <sheetName val="SUMMARY(S)"/>
      <sheetName val="개산공사비"/>
      <sheetName val="포장자재집계표"/>
      <sheetName val="INPUTDATA"/>
      <sheetName val="고개가설"/>
      <sheetName val="기타공사"/>
      <sheetName val="단청(제외)"/>
      <sheetName val="목공집계"/>
      <sheetName val="미장(2)"/>
      <sheetName val="운반"/>
      <sheetName val="지붕(기와)"/>
      <sheetName val="물가대비표"/>
      <sheetName val="물량표"/>
      <sheetName val="도급"/>
      <sheetName val="신.분"/>
      <sheetName val="대비표"/>
      <sheetName val="대비표(토공1안)"/>
      <sheetName val="방호시설검토"/>
      <sheetName val="설계내역서 "/>
      <sheetName val="소비자가"/>
      <sheetName val="일위집계(기존)"/>
      <sheetName val="목표세부명세"/>
      <sheetName val="MAT_N048"/>
      <sheetName val="공주-교대(A1)"/>
      <sheetName val="교대"/>
      <sheetName val="토목-물가"/>
      <sheetName val="F4-F7"/>
      <sheetName val="1안내역"/>
      <sheetName val="공량산출서"/>
      <sheetName val="날개벽(시점좌측)"/>
      <sheetName val="배수관공"/>
      <sheetName val="설계기준 및 하중계산"/>
      <sheetName val="연결임시"/>
      <sheetName val="청천내"/>
      <sheetName val="관람석제출"/>
      <sheetName val="코드표"/>
      <sheetName val="1.설계기준"/>
      <sheetName val="일목"/>
      <sheetName val="덕전리"/>
      <sheetName val="산출내역(K2)"/>
      <sheetName val="구조물공"/>
      <sheetName val="제출내역 (2)"/>
      <sheetName val="6공구(당초)"/>
      <sheetName val="부대공"/>
      <sheetName val="공사비집계"/>
      <sheetName val="투찰"/>
      <sheetName val="1,2공구원가계산서"/>
      <sheetName val="Macro2"/>
      <sheetName val="BQ"/>
      <sheetName val="교각1"/>
      <sheetName val="ETC"/>
      <sheetName val="공량산출근거서"/>
      <sheetName val="단가(자재)"/>
      <sheetName val="단가(노임)"/>
      <sheetName val="기초목록"/>
      <sheetName val="접속도로"/>
      <sheetName val="단위수량산출"/>
      <sheetName val="일반문틀 설치"/>
      <sheetName val="샌딩 에폭시 도장"/>
      <sheetName val="스텐문틀설치"/>
      <sheetName val="지입재료비"/>
    </sheetNames>
    <sheetDataSet>
      <sheetData sheetId="0"/>
      <sheetData sheetId="1"/>
      <sheetData sheetId="2"/>
      <sheetData sheetId="3" refreshError="1">
        <row r="5">
          <cell r="B5">
            <v>0.09</v>
          </cell>
        </row>
        <row r="18">
          <cell r="B18">
            <v>0.14000000000000001</v>
          </cell>
          <cell r="C18">
            <v>0.09</v>
          </cell>
        </row>
        <row r="19">
          <cell r="B19">
            <v>0.23</v>
          </cell>
          <cell r="C19">
            <v>0.14000000000000001</v>
          </cell>
        </row>
        <row r="20">
          <cell r="B20">
            <v>0.32</v>
          </cell>
          <cell r="C20">
            <v>0.19</v>
          </cell>
        </row>
        <row r="22">
          <cell r="B22">
            <v>0.5</v>
          </cell>
          <cell r="C22">
            <v>0.28999999999999998</v>
          </cell>
        </row>
        <row r="24">
          <cell r="B24">
            <v>0.68</v>
          </cell>
          <cell r="C24">
            <v>0.39</v>
          </cell>
        </row>
        <row r="48">
          <cell r="B48">
            <v>0.11</v>
          </cell>
          <cell r="C48">
            <v>7.0000000000000007E-2</v>
          </cell>
        </row>
        <row r="49">
          <cell r="B49">
            <v>0.17</v>
          </cell>
          <cell r="C49">
            <v>0.1</v>
          </cell>
        </row>
        <row r="50">
          <cell r="B50">
            <v>0.23</v>
          </cell>
          <cell r="C50">
            <v>0.14000000000000001</v>
          </cell>
        </row>
        <row r="51">
          <cell r="B51">
            <v>0.3</v>
          </cell>
          <cell r="C51">
            <v>0.18</v>
          </cell>
        </row>
        <row r="52">
          <cell r="B52">
            <v>0.37</v>
          </cell>
          <cell r="C52">
            <v>0.22</v>
          </cell>
        </row>
        <row r="54">
          <cell r="B54">
            <v>0.51</v>
          </cell>
          <cell r="C54">
            <v>0.3</v>
          </cell>
        </row>
        <row r="56">
          <cell r="B56">
            <v>0.65</v>
          </cell>
          <cell r="C56">
            <v>0.39</v>
          </cell>
        </row>
        <row r="59">
          <cell r="B59">
            <v>0.87</v>
          </cell>
          <cell r="C59">
            <v>0.52</v>
          </cell>
        </row>
      </sheetData>
      <sheetData sheetId="4"/>
      <sheetData sheetId="5" refreshError="1">
        <row r="2">
          <cell r="E2">
            <v>23200</v>
          </cell>
        </row>
        <row r="3">
          <cell r="E3">
            <v>44600</v>
          </cell>
        </row>
        <row r="4">
          <cell r="E4">
            <v>66500</v>
          </cell>
        </row>
        <row r="5">
          <cell r="E5">
            <v>123000</v>
          </cell>
        </row>
        <row r="6">
          <cell r="E6">
            <v>3600</v>
          </cell>
        </row>
        <row r="7">
          <cell r="E7">
            <v>6400</v>
          </cell>
        </row>
        <row r="8">
          <cell r="E8">
            <v>13000</v>
          </cell>
        </row>
        <row r="9">
          <cell r="E9">
            <v>22300</v>
          </cell>
        </row>
        <row r="10">
          <cell r="E10">
            <v>47700</v>
          </cell>
        </row>
        <row r="11">
          <cell r="E11">
            <v>203800</v>
          </cell>
        </row>
        <row r="12">
          <cell r="E12">
            <v>407710</v>
          </cell>
        </row>
        <row r="13">
          <cell r="E13">
            <v>815430</v>
          </cell>
        </row>
        <row r="14">
          <cell r="E14">
            <v>1630860</v>
          </cell>
        </row>
        <row r="15">
          <cell r="E15">
            <v>6100</v>
          </cell>
        </row>
        <row r="16">
          <cell r="E16">
            <v>9700</v>
          </cell>
        </row>
        <row r="17">
          <cell r="E17">
            <v>13500</v>
          </cell>
        </row>
        <row r="18">
          <cell r="E18">
            <v>20800</v>
          </cell>
        </row>
        <row r="19">
          <cell r="E19">
            <v>37500</v>
          </cell>
        </row>
        <row r="20">
          <cell r="E20">
            <v>18600</v>
          </cell>
        </row>
        <row r="21">
          <cell r="E21">
            <v>42000</v>
          </cell>
        </row>
        <row r="22">
          <cell r="E22">
            <v>41500</v>
          </cell>
        </row>
        <row r="23">
          <cell r="E23">
            <v>68250</v>
          </cell>
        </row>
        <row r="24">
          <cell r="E24">
            <v>76100</v>
          </cell>
        </row>
        <row r="25">
          <cell r="E25">
            <v>157500</v>
          </cell>
        </row>
        <row r="26">
          <cell r="E26">
            <v>127000</v>
          </cell>
        </row>
        <row r="27">
          <cell r="E27">
            <v>380</v>
          </cell>
        </row>
        <row r="28">
          <cell r="E28">
            <v>910</v>
          </cell>
        </row>
        <row r="29">
          <cell r="E29">
            <v>1400</v>
          </cell>
        </row>
        <row r="30">
          <cell r="E30">
            <v>3460</v>
          </cell>
        </row>
        <row r="31">
          <cell r="E31">
            <v>3100</v>
          </cell>
        </row>
        <row r="32">
          <cell r="E32">
            <v>5300</v>
          </cell>
        </row>
        <row r="33">
          <cell r="E33">
            <v>8500</v>
          </cell>
        </row>
        <row r="34">
          <cell r="E34">
            <v>23700</v>
          </cell>
        </row>
        <row r="35">
          <cell r="E35">
            <v>71170</v>
          </cell>
        </row>
        <row r="36">
          <cell r="E36">
            <v>4070</v>
          </cell>
        </row>
        <row r="37">
          <cell r="E37">
            <v>5100</v>
          </cell>
        </row>
        <row r="38">
          <cell r="E38">
            <v>10000</v>
          </cell>
        </row>
        <row r="39">
          <cell r="E39">
            <v>23500</v>
          </cell>
        </row>
        <row r="40">
          <cell r="E40">
            <v>45600</v>
          </cell>
        </row>
        <row r="42">
          <cell r="E42">
            <v>27000</v>
          </cell>
        </row>
        <row r="44">
          <cell r="E44">
            <v>2200</v>
          </cell>
        </row>
        <row r="45">
          <cell r="E45">
            <v>3200</v>
          </cell>
        </row>
        <row r="47">
          <cell r="E47">
            <v>22400</v>
          </cell>
        </row>
        <row r="48">
          <cell r="E48">
            <v>271810</v>
          </cell>
        </row>
        <row r="49">
          <cell r="E49">
            <v>327470</v>
          </cell>
        </row>
        <row r="50">
          <cell r="E50">
            <v>427240</v>
          </cell>
        </row>
        <row r="51">
          <cell r="E51">
            <v>1500</v>
          </cell>
        </row>
        <row r="52">
          <cell r="E52">
            <v>2200</v>
          </cell>
        </row>
        <row r="53">
          <cell r="E53">
            <v>5800</v>
          </cell>
        </row>
        <row r="54">
          <cell r="E54">
            <v>14000</v>
          </cell>
        </row>
        <row r="55">
          <cell r="E55">
            <v>20000</v>
          </cell>
        </row>
        <row r="56">
          <cell r="E56">
            <v>30100</v>
          </cell>
        </row>
        <row r="57">
          <cell r="E57">
            <v>45200</v>
          </cell>
        </row>
        <row r="58">
          <cell r="E58">
            <v>13500</v>
          </cell>
        </row>
        <row r="59">
          <cell r="E59">
            <v>25600</v>
          </cell>
        </row>
        <row r="60">
          <cell r="E60">
            <v>55600</v>
          </cell>
        </row>
        <row r="61">
          <cell r="E61">
            <v>13600</v>
          </cell>
        </row>
        <row r="62">
          <cell r="E62">
            <v>42500</v>
          </cell>
        </row>
        <row r="63">
          <cell r="E63">
            <v>50400</v>
          </cell>
        </row>
        <row r="64">
          <cell r="E64">
            <v>82000</v>
          </cell>
        </row>
        <row r="65">
          <cell r="E65">
            <v>18900</v>
          </cell>
        </row>
        <row r="66">
          <cell r="E66">
            <v>52600</v>
          </cell>
        </row>
        <row r="67">
          <cell r="E67">
            <v>98600</v>
          </cell>
        </row>
        <row r="68">
          <cell r="E68">
            <v>148200</v>
          </cell>
        </row>
        <row r="69">
          <cell r="E69">
            <v>48200</v>
          </cell>
        </row>
        <row r="70">
          <cell r="E70">
            <v>164700</v>
          </cell>
        </row>
        <row r="71">
          <cell r="E71">
            <v>294200</v>
          </cell>
        </row>
        <row r="72">
          <cell r="E72">
            <v>411900</v>
          </cell>
        </row>
        <row r="73">
          <cell r="E73">
            <v>258900</v>
          </cell>
        </row>
        <row r="74">
          <cell r="E74">
            <v>482500</v>
          </cell>
        </row>
        <row r="75">
          <cell r="E75">
            <v>765000</v>
          </cell>
        </row>
        <row r="76">
          <cell r="E76">
            <v>5800</v>
          </cell>
        </row>
        <row r="77">
          <cell r="E77">
            <v>12900</v>
          </cell>
        </row>
        <row r="78">
          <cell r="E78">
            <v>29400</v>
          </cell>
        </row>
        <row r="79">
          <cell r="E79">
            <v>52000</v>
          </cell>
        </row>
        <row r="80">
          <cell r="E80">
            <v>91700</v>
          </cell>
        </row>
        <row r="81">
          <cell r="E81">
            <v>12000</v>
          </cell>
        </row>
        <row r="82">
          <cell r="E82">
            <v>18600</v>
          </cell>
        </row>
        <row r="83">
          <cell r="E83">
            <v>33600</v>
          </cell>
        </row>
        <row r="84">
          <cell r="E84">
            <v>61800</v>
          </cell>
        </row>
        <row r="85">
          <cell r="E85">
            <v>244540</v>
          </cell>
        </row>
        <row r="86">
          <cell r="E86">
            <v>24800</v>
          </cell>
        </row>
        <row r="87">
          <cell r="E87">
            <v>36600</v>
          </cell>
        </row>
        <row r="88">
          <cell r="E88">
            <v>54300</v>
          </cell>
        </row>
        <row r="89">
          <cell r="E89">
            <v>85200</v>
          </cell>
        </row>
        <row r="90">
          <cell r="E90">
            <v>220600</v>
          </cell>
        </row>
        <row r="91">
          <cell r="E91">
            <v>367400</v>
          </cell>
        </row>
        <row r="92">
          <cell r="E92">
            <v>4600</v>
          </cell>
        </row>
        <row r="93">
          <cell r="E93">
            <v>7200</v>
          </cell>
        </row>
        <row r="94">
          <cell r="E94">
            <v>13200</v>
          </cell>
        </row>
        <row r="95">
          <cell r="E95">
            <v>30300</v>
          </cell>
        </row>
        <row r="96">
          <cell r="E96">
            <v>164700</v>
          </cell>
        </row>
        <row r="97">
          <cell r="E97">
            <v>12000</v>
          </cell>
        </row>
        <row r="98">
          <cell r="E98">
            <v>19600</v>
          </cell>
        </row>
        <row r="100">
          <cell r="E100">
            <v>64400</v>
          </cell>
        </row>
        <row r="101">
          <cell r="E101">
            <v>20100</v>
          </cell>
        </row>
        <row r="102">
          <cell r="E102">
            <v>30500</v>
          </cell>
        </row>
        <row r="103">
          <cell r="E103">
            <v>63000</v>
          </cell>
        </row>
        <row r="105">
          <cell r="E105">
            <v>173000</v>
          </cell>
        </row>
        <row r="106">
          <cell r="E106">
            <v>361000</v>
          </cell>
        </row>
        <row r="107">
          <cell r="E107">
            <v>476170</v>
          </cell>
        </row>
        <row r="108">
          <cell r="E108">
            <v>663000</v>
          </cell>
        </row>
        <row r="109">
          <cell r="E109">
            <v>998000</v>
          </cell>
        </row>
        <row r="110">
          <cell r="E110">
            <v>2224530</v>
          </cell>
        </row>
        <row r="111">
          <cell r="E111">
            <v>23600</v>
          </cell>
        </row>
        <row r="112">
          <cell r="E112">
            <v>72600</v>
          </cell>
        </row>
        <row r="113">
          <cell r="E113">
            <v>175300</v>
          </cell>
        </row>
        <row r="114">
          <cell r="E114">
            <v>600</v>
          </cell>
        </row>
        <row r="115">
          <cell r="E115">
            <v>29300</v>
          </cell>
        </row>
        <row r="116">
          <cell r="E116">
            <v>82300</v>
          </cell>
        </row>
        <row r="117">
          <cell r="E117">
            <v>120000</v>
          </cell>
        </row>
        <row r="118">
          <cell r="E118">
            <v>180000</v>
          </cell>
        </row>
        <row r="119">
          <cell r="E119">
            <v>8300</v>
          </cell>
        </row>
        <row r="120">
          <cell r="E120">
            <v>25200</v>
          </cell>
        </row>
        <row r="121">
          <cell r="E121">
            <v>25500</v>
          </cell>
        </row>
        <row r="122">
          <cell r="E122">
            <v>49100</v>
          </cell>
        </row>
        <row r="123">
          <cell r="E123">
            <v>81700</v>
          </cell>
        </row>
        <row r="124">
          <cell r="E124">
            <v>25100</v>
          </cell>
        </row>
        <row r="125">
          <cell r="E125">
            <v>40000</v>
          </cell>
        </row>
        <row r="126">
          <cell r="E126">
            <v>77200</v>
          </cell>
        </row>
        <row r="127">
          <cell r="E127">
            <v>136000</v>
          </cell>
        </row>
        <row r="128">
          <cell r="E128">
            <v>2600</v>
          </cell>
        </row>
        <row r="129">
          <cell r="E129">
            <v>8030</v>
          </cell>
        </row>
        <row r="130">
          <cell r="E130">
            <v>12650</v>
          </cell>
        </row>
        <row r="131">
          <cell r="E131">
            <v>10000</v>
          </cell>
        </row>
        <row r="132">
          <cell r="E132">
            <v>18000</v>
          </cell>
        </row>
        <row r="133">
          <cell r="E133">
            <v>36000</v>
          </cell>
        </row>
        <row r="134">
          <cell r="E134">
            <v>54700</v>
          </cell>
        </row>
        <row r="135">
          <cell r="E135">
            <v>97500</v>
          </cell>
        </row>
        <row r="136">
          <cell r="E136">
            <v>289060</v>
          </cell>
        </row>
        <row r="137">
          <cell r="E137">
            <v>12500</v>
          </cell>
        </row>
        <row r="138">
          <cell r="E138">
            <v>23600</v>
          </cell>
        </row>
        <row r="139">
          <cell r="E139">
            <v>43800</v>
          </cell>
        </row>
        <row r="140">
          <cell r="E140">
            <v>81100</v>
          </cell>
        </row>
        <row r="141">
          <cell r="E141">
            <v>2300</v>
          </cell>
        </row>
        <row r="142">
          <cell r="E142">
            <v>10500</v>
          </cell>
        </row>
        <row r="143">
          <cell r="E143">
            <v>16100</v>
          </cell>
        </row>
        <row r="144">
          <cell r="E144">
            <v>33500</v>
          </cell>
        </row>
        <row r="145">
          <cell r="E145">
            <v>4800</v>
          </cell>
        </row>
        <row r="146">
          <cell r="E146">
            <v>11200</v>
          </cell>
        </row>
        <row r="147">
          <cell r="E147">
            <v>21000</v>
          </cell>
        </row>
        <row r="148">
          <cell r="E148">
            <v>180000</v>
          </cell>
        </row>
        <row r="149">
          <cell r="E149">
            <v>308700</v>
          </cell>
        </row>
        <row r="150">
          <cell r="E150">
            <v>372960</v>
          </cell>
        </row>
        <row r="151">
          <cell r="E151">
            <v>406000</v>
          </cell>
        </row>
        <row r="152">
          <cell r="E152">
            <v>1662040</v>
          </cell>
        </row>
        <row r="153">
          <cell r="E153">
            <v>11000</v>
          </cell>
        </row>
        <row r="154">
          <cell r="E154">
            <v>23500</v>
          </cell>
        </row>
        <row r="155">
          <cell r="E155">
            <v>36700</v>
          </cell>
        </row>
        <row r="156">
          <cell r="E156">
            <v>7300</v>
          </cell>
        </row>
        <row r="157">
          <cell r="E157">
            <v>21900</v>
          </cell>
        </row>
        <row r="158">
          <cell r="E158">
            <v>61000</v>
          </cell>
        </row>
        <row r="159">
          <cell r="E159">
            <v>99900</v>
          </cell>
        </row>
        <row r="160">
          <cell r="E160">
            <v>14800</v>
          </cell>
        </row>
        <row r="161">
          <cell r="E161">
            <v>33100</v>
          </cell>
        </row>
        <row r="162">
          <cell r="E162">
            <v>131040</v>
          </cell>
        </row>
        <row r="163">
          <cell r="E163">
            <v>1300</v>
          </cell>
        </row>
        <row r="164">
          <cell r="E164">
            <v>2000</v>
          </cell>
        </row>
        <row r="165">
          <cell r="E165">
            <v>3900</v>
          </cell>
        </row>
        <row r="166">
          <cell r="E166">
            <v>2400</v>
          </cell>
        </row>
        <row r="168">
          <cell r="E168">
            <v>3670</v>
          </cell>
        </row>
        <row r="169">
          <cell r="E169">
            <v>8820</v>
          </cell>
        </row>
        <row r="170">
          <cell r="E170">
            <v>11760</v>
          </cell>
        </row>
        <row r="171">
          <cell r="E171">
            <v>10100</v>
          </cell>
        </row>
        <row r="172">
          <cell r="E172">
            <v>17100</v>
          </cell>
        </row>
        <row r="173">
          <cell r="E173">
            <v>31100</v>
          </cell>
        </row>
        <row r="174">
          <cell r="E174">
            <v>162500</v>
          </cell>
        </row>
        <row r="176">
          <cell r="E176">
            <v>21000</v>
          </cell>
        </row>
        <row r="177">
          <cell r="E177">
            <v>30100</v>
          </cell>
        </row>
        <row r="178">
          <cell r="E178">
            <v>98800</v>
          </cell>
        </row>
        <row r="179">
          <cell r="E179">
            <v>158000</v>
          </cell>
        </row>
        <row r="180">
          <cell r="E180">
            <v>202000</v>
          </cell>
        </row>
        <row r="183">
          <cell r="E183">
            <v>1300</v>
          </cell>
        </row>
        <row r="184">
          <cell r="E184">
            <v>2800</v>
          </cell>
        </row>
        <row r="185">
          <cell r="E185">
            <v>4000</v>
          </cell>
        </row>
        <row r="186">
          <cell r="E186">
            <v>10500</v>
          </cell>
        </row>
        <row r="187">
          <cell r="E187">
            <v>24700</v>
          </cell>
        </row>
        <row r="188">
          <cell r="E188">
            <v>50600</v>
          </cell>
        </row>
        <row r="189">
          <cell r="E189">
            <v>88000</v>
          </cell>
        </row>
        <row r="190">
          <cell r="E190">
            <v>176500</v>
          </cell>
        </row>
        <row r="191">
          <cell r="E191">
            <v>8100</v>
          </cell>
        </row>
        <row r="192">
          <cell r="E192">
            <v>10900</v>
          </cell>
        </row>
        <row r="193">
          <cell r="E193">
            <v>18600</v>
          </cell>
        </row>
        <row r="194">
          <cell r="E194">
            <v>76120</v>
          </cell>
        </row>
        <row r="195">
          <cell r="E195">
            <v>101000</v>
          </cell>
        </row>
        <row r="196">
          <cell r="E196">
            <v>149000</v>
          </cell>
        </row>
        <row r="197">
          <cell r="E197">
            <v>290000</v>
          </cell>
        </row>
        <row r="198">
          <cell r="E198">
            <v>466000</v>
          </cell>
        </row>
        <row r="199">
          <cell r="E199">
            <v>1544760</v>
          </cell>
        </row>
        <row r="200">
          <cell r="E200">
            <v>5600</v>
          </cell>
        </row>
        <row r="201">
          <cell r="E201">
            <v>17200</v>
          </cell>
        </row>
        <row r="202">
          <cell r="E202">
            <v>9200</v>
          </cell>
        </row>
        <row r="203">
          <cell r="E203">
            <v>18200</v>
          </cell>
        </row>
        <row r="204">
          <cell r="E204">
            <v>34700</v>
          </cell>
        </row>
        <row r="205">
          <cell r="E205">
            <v>65100</v>
          </cell>
        </row>
        <row r="206">
          <cell r="E206">
            <v>108000</v>
          </cell>
        </row>
        <row r="207">
          <cell r="E207">
            <v>150000</v>
          </cell>
        </row>
        <row r="210">
          <cell r="E210">
            <v>9500</v>
          </cell>
        </row>
        <row r="211">
          <cell r="E211">
            <v>16000</v>
          </cell>
        </row>
        <row r="212">
          <cell r="E212">
            <v>26400</v>
          </cell>
        </row>
        <row r="213">
          <cell r="E213">
            <v>47700</v>
          </cell>
        </row>
        <row r="214">
          <cell r="E214">
            <v>70600</v>
          </cell>
        </row>
        <row r="215">
          <cell r="E215">
            <v>154700</v>
          </cell>
        </row>
        <row r="216">
          <cell r="E216">
            <v>430</v>
          </cell>
        </row>
        <row r="217">
          <cell r="E217">
            <v>1100</v>
          </cell>
        </row>
        <row r="218">
          <cell r="E218">
            <v>1000</v>
          </cell>
        </row>
        <row r="219">
          <cell r="E219">
            <v>1500</v>
          </cell>
        </row>
        <row r="220">
          <cell r="E220">
            <v>4700</v>
          </cell>
        </row>
        <row r="221">
          <cell r="E221">
            <v>22300</v>
          </cell>
        </row>
        <row r="222">
          <cell r="E222">
            <v>36400</v>
          </cell>
        </row>
        <row r="223">
          <cell r="E223">
            <v>52900</v>
          </cell>
        </row>
        <row r="224">
          <cell r="E224">
            <v>4000</v>
          </cell>
        </row>
        <row r="225">
          <cell r="E225">
            <v>8200</v>
          </cell>
        </row>
        <row r="552">
          <cell r="E552">
            <v>48300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 refreshError="1"/>
      <sheetData sheetId="340" refreshError="1"/>
      <sheetData sheetId="341" refreshError="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 refreshError="1"/>
      <sheetData sheetId="388" refreshError="1"/>
      <sheetData sheetId="389" refreshError="1"/>
      <sheetData sheetId="390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/>
      <sheetData sheetId="417"/>
      <sheetData sheetId="418" refreshError="1"/>
      <sheetData sheetId="419"/>
      <sheetData sheetId="420" refreshError="1"/>
      <sheetData sheetId="421" refreshError="1"/>
      <sheetData sheetId="422" refreshError="1"/>
      <sheetData sheetId="423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 refreshError="1"/>
      <sheetData sheetId="454" refreshError="1"/>
      <sheetData sheetId="455"/>
      <sheetData sheetId="456"/>
      <sheetData sheetId="457" refreshError="1"/>
      <sheetData sheetId="458" refreshError="1"/>
      <sheetData sheetId="459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(2)"/>
      <sheetName val="data"/>
      <sheetName val="정수기계"/>
      <sheetName val="도송수"/>
      <sheetName val="laroux"/>
      <sheetName val="1산출"/>
      <sheetName val="1집계"/>
      <sheetName val="1기자재비"/>
      <sheetName val="2산출"/>
      <sheetName val="2집계"/>
      <sheetName val="2기자재비"/>
      <sheetName val="Sheet1"/>
      <sheetName val="Sheet2"/>
      <sheetName val="Sheet3"/>
      <sheetName val="일위대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업분석-분양가결정"/>
      <sheetName val="Sheet1"/>
      <sheetName val="1-최종안"/>
      <sheetName val="사업성분석"/>
    </sheetNames>
    <sheetDataSet>
      <sheetData sheetId="0"/>
      <sheetData sheetId="1"/>
      <sheetData sheetId="2"/>
      <sheetData sheetId="3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협약"/>
      <sheetName val="수지"/>
      <sheetName val="CASH"/>
      <sheetName val="년도별계"/>
      <sheetName val="기초일위"/>
      <sheetName val="사업성분석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산출"/>
      <sheetName val="원가"/>
      <sheetName val="집계표"/>
      <sheetName val="건축"/>
      <sheetName val="조경,토목"/>
      <sheetName val="한동"/>
    </sheetNames>
    <definedNames>
      <definedName name="건축비용"/>
      <definedName name="기타자료"/>
      <definedName name="면적총괄"/>
      <definedName name="분양예측"/>
      <definedName name="손익분기"/>
      <definedName name="수입"/>
      <definedName name="제어판"/>
      <definedName name="지출계획"/>
      <definedName name="차트"/>
    </defined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단"/>
      <sheetName val="관대"/>
      <sheetName val="갑"/>
      <sheetName val="자단"/>
      <sheetName val="일"/>
      <sheetName val="일목"/>
      <sheetName val="단산목"/>
      <sheetName val="을"/>
      <sheetName val="을 (1년차)"/>
      <sheetName val="수량"/>
      <sheetName val="토공계산"/>
      <sheetName val="단가산"/>
      <sheetName val="중기목"/>
      <sheetName val="중기사용"/>
      <sheetName val="환,노임"/>
      <sheetName val="중기운"/>
      <sheetName val="Mc1"/>
      <sheetName val="Mc2"/>
      <sheetName val="Module1"/>
      <sheetName val="Mc3"/>
      <sheetName val="원가계산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공통공사대비"/>
      <sheetName val="해평견적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공사비예산서(토목분)"/>
      <sheetName val="Dae_Jiju"/>
      <sheetName val="Sikje_ingun"/>
      <sheetName val="TREE_D"/>
      <sheetName val="건축내역"/>
      <sheetName val="가격조사서"/>
      <sheetName val="일위대가"/>
      <sheetName val="실행내역"/>
      <sheetName val="교대(A1)"/>
      <sheetName val="견적의뢰서"/>
      <sheetName val="배수공"/>
      <sheetName val="집계표"/>
      <sheetName val="Sheet1 (2)"/>
      <sheetName val="대림경상68억"/>
      <sheetName val="재료비"/>
      <sheetName val="총괄내역서"/>
      <sheetName val="시공여유율"/>
      <sheetName val="양수장(기계)"/>
      <sheetName val="사용성검토"/>
      <sheetName val="해평견적"/>
      <sheetName val="청천내"/>
      <sheetName val="별표총괄"/>
      <sheetName val="BID"/>
      <sheetName val="일H35Y4"/>
      <sheetName val="공종별"/>
      <sheetName val="노임"/>
      <sheetName val="실행철강하도"/>
      <sheetName val="EUL"/>
      <sheetName val="방배동내역(리라)"/>
      <sheetName val="공통가설"/>
      <sheetName val="건축공사집계표"/>
      <sheetName val="방배동내역 (총괄)"/>
      <sheetName val="부대공사총괄"/>
      <sheetName val="낙찰표"/>
      <sheetName val="물가변동 총괄서"/>
      <sheetName val="수량조서(신)"/>
      <sheetName val="금액내역서"/>
      <sheetName val="공사비총괄표"/>
      <sheetName val="ASALTOTA"/>
      <sheetName val="부하(성남)"/>
      <sheetName val="인건비"/>
      <sheetName val="도시가스현황"/>
      <sheetName val="내역"/>
      <sheetName val="간접"/>
      <sheetName val="단위단가"/>
      <sheetName val="중기사용료"/>
      <sheetName val="새공통"/>
      <sheetName val="기초1"/>
      <sheetName val="Sheet1"/>
      <sheetName val="TEST1"/>
      <sheetName val="부속동"/>
      <sheetName val="Sheet17"/>
      <sheetName val="제수"/>
      <sheetName val="공기"/>
      <sheetName val="제잡비"/>
      <sheetName val="MIJIBI"/>
      <sheetName val="장비집계"/>
      <sheetName val="동력부하계산"/>
      <sheetName val="설계조건"/>
      <sheetName val="허용전류-IEC"/>
      <sheetName val="허용전류-IEC DATA"/>
      <sheetName val="취수탑"/>
      <sheetName val="7.1유효폭"/>
      <sheetName val="조명시설"/>
      <sheetName val="노임단가"/>
      <sheetName val="맨홀수량"/>
      <sheetName val="현장관리비"/>
      <sheetName val="방배동내역(한영)"/>
      <sheetName val="대전-교대(A1-A2)"/>
      <sheetName val="노무비계"/>
      <sheetName val="36+45-113-18+19+20I"/>
      <sheetName val="정부노임단가"/>
      <sheetName val="데이타"/>
      <sheetName val="증감내역서"/>
      <sheetName val="저"/>
      <sheetName val="현황산출서"/>
      <sheetName val="Sheet3"/>
      <sheetName val="변경내역대비표(2)"/>
      <sheetName val="단면 (2)"/>
      <sheetName val="경비"/>
      <sheetName val="도급"/>
      <sheetName val="부하계산서"/>
      <sheetName val="토사(PE)"/>
      <sheetName val="갑지1"/>
      <sheetName val="구조물견적"/>
      <sheetName val="Y-WORK"/>
      <sheetName val="물가시세"/>
      <sheetName val="평가데이터"/>
      <sheetName val="자료"/>
      <sheetName val="INPUT"/>
      <sheetName val="수량3"/>
      <sheetName val="현장관리비 산출내역"/>
      <sheetName val="노무비단가"/>
      <sheetName val="단면치수"/>
      <sheetName val="프랜트면허"/>
      <sheetName val="토목주소"/>
      <sheetName val="000000"/>
      <sheetName val="EQUIP LIST"/>
      <sheetName val="수량집계"/>
      <sheetName val="본선 토공 분배표"/>
      <sheetName val="인사자료총집계"/>
      <sheetName val="기본단가"/>
      <sheetName val="DATE"/>
      <sheetName val="전기"/>
      <sheetName val="CTEMCOST"/>
      <sheetName val="건축공사실행"/>
      <sheetName val="장비"/>
      <sheetName val="산근1"/>
      <sheetName val="노무"/>
      <sheetName val="자재"/>
      <sheetName val="지급자재"/>
      <sheetName val="총공사내역서"/>
      <sheetName val="공문"/>
      <sheetName val="식재인부"/>
      <sheetName val="뚝토공"/>
      <sheetName val="3.공통공사대비"/>
      <sheetName val="물량"/>
      <sheetName val="D01"/>
      <sheetName val="D02"/>
      <sheetName val="토공 갑지"/>
      <sheetName val="장비내역서"/>
      <sheetName val="구조물철거타공정이월"/>
      <sheetName val="1-1"/>
      <sheetName val="내역1"/>
      <sheetName val="CIVIL"/>
      <sheetName val="단가비교표"/>
      <sheetName val="변수데이타"/>
      <sheetName val="특수선일위대가"/>
      <sheetName val="기계경비일람"/>
      <sheetName val="출자한도"/>
      <sheetName val="침하계"/>
      <sheetName val="대로근거"/>
      <sheetName val="중로근거"/>
      <sheetName val="갑지(추정)"/>
      <sheetName val="경비2내역"/>
      <sheetName val="을 2"/>
      <sheetName val="을 1"/>
      <sheetName val="제경비"/>
      <sheetName val="실적"/>
      <sheetName val="입력(K0)"/>
      <sheetName val="노무비"/>
      <sheetName val="BOX 본체"/>
      <sheetName val="원형1호맨홀토공수량"/>
      <sheetName val="단가조사표"/>
      <sheetName val="바닥판"/>
      <sheetName val="붙임5"/>
      <sheetName val="작업방"/>
      <sheetName val="총괄k"/>
      <sheetName val="개요"/>
      <sheetName val="1,2,3,4,5단위수량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예가표"/>
      <sheetName val="MAT"/>
      <sheetName val="각사별공사비분개 "/>
      <sheetName val="설계개요"/>
      <sheetName val="영동(D)"/>
      <sheetName val="해외법인"/>
      <sheetName val="JUCKEYK"/>
      <sheetName val="일위대가표"/>
      <sheetName val="입찰안"/>
      <sheetName val="차액보증"/>
      <sheetName val="총괄표"/>
      <sheetName val=" "/>
      <sheetName val="WORK"/>
      <sheetName val="표지"/>
      <sheetName val="자재수량"/>
      <sheetName val="정SW_원_"/>
      <sheetName val="자재단가"/>
      <sheetName val="기계경비(시간당)"/>
      <sheetName val="램머"/>
      <sheetName val="간접비"/>
      <sheetName val="일년TOTAL"/>
      <sheetName val="적용률"/>
      <sheetName val="주식"/>
      <sheetName val="JUCK"/>
      <sheetName val="현장지지물물량"/>
      <sheetName val="SG"/>
      <sheetName val="터널전기"/>
      <sheetName val="9811"/>
      <sheetName val="Sheet5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9GNG운반"/>
      <sheetName val="발생토"/>
      <sheetName val="계수시트"/>
      <sheetName val="6호기"/>
      <sheetName val="유기공정"/>
      <sheetName val="Sheet2"/>
      <sheetName val="찍기"/>
      <sheetName val="별표"/>
      <sheetName val="자재조사표"/>
      <sheetName val="설계흐름도"/>
      <sheetName val="견적대비표"/>
      <sheetName val="70%"/>
      <sheetName val="공내역서"/>
      <sheetName val="COVER-P"/>
      <sheetName val="결재갑지"/>
      <sheetName val="일위대가(건축)"/>
      <sheetName val="표준건축비"/>
      <sheetName val="L-type"/>
      <sheetName val="수량산출"/>
      <sheetName val="2006납품"/>
      <sheetName val="6PILE  (돌출)"/>
      <sheetName val="연돌일위집계"/>
      <sheetName val="S1"/>
      <sheetName val="마감사양"/>
      <sheetName val="D-3109"/>
      <sheetName val="ABUT수량-A1"/>
      <sheetName val="1.취수장"/>
      <sheetName val="터널조도"/>
      <sheetName val="시설일위"/>
      <sheetName val="식재수량표"/>
      <sheetName val="식재일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출내역서"/>
      <sheetName val="집계표"/>
      <sheetName val="건축"/>
      <sheetName val="토목"/>
      <sheetName val="설비"/>
      <sheetName val="1-최종안"/>
      <sheetName val="사업분석-분양가결정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지대"/>
      <sheetName val="사업분석"/>
      <sheetName val="자금수지"/>
      <sheetName val="년도별수지"/>
      <sheetName val="제세금"/>
      <sheetName val="산출내역서"/>
      <sheetName val="1-최종안"/>
      <sheetName val="사업분석-분양가결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사업성분석"/>
      <sheetName val="cash"/>
      <sheetName val="주변시세"/>
      <sheetName val="제시공문1"/>
      <sheetName val="년도별계"/>
      <sheetName val="조합원부담금"/>
      <sheetName val="조합무상지분율변화"/>
      <sheetName val="초기투입"/>
      <sheetName val="토지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표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출"/>
      <sheetName val="표지"/>
    </sheetNames>
    <sheetDataSet>
      <sheetData sheetId="0"/>
      <sheetData sheetId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데이타"/>
    </sheetNames>
    <sheetDataSet>
      <sheetData sheetId="0"/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원가계산서"/>
      <sheetName val="내역서"/>
      <sheetName val="공내역서"/>
      <sheetName val="일위대가"/>
      <sheetName val="공일위대가"/>
      <sheetName val="인공산출서"/>
      <sheetName val="관급자재"/>
      <sheetName val="자재단가"/>
      <sheetName val="노임"/>
      <sheetName val="업체단가"/>
      <sheetName val="운반비"/>
      <sheetName val="중량산출서(애자류)"/>
      <sheetName val="중량산출서(전선류)"/>
      <sheetName val="중량산출서(철재)"/>
      <sheetName val="가설사무소"/>
      <sheetName val="가설사무소 (공)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공통공사대비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건축내역"/>
      <sheetName val="기계내역"/>
      <sheetName val="토목"/>
      <sheetName val="3.공통공사대비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산출"/>
      <sheetName val="원가"/>
      <sheetName val="집계표"/>
      <sheetName val="건축"/>
      <sheetName val="조경,토목"/>
      <sheetName val="토목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by일위대가"/>
      <sheetName val="내역서"/>
      <sheetName val="기계경비(시간당)"/>
      <sheetName val="램머"/>
      <sheetName val="BID"/>
      <sheetName val="일위대가"/>
      <sheetName val="내역"/>
      <sheetName val="저"/>
      <sheetName val="Sheet1"/>
      <sheetName val="1.수인터널"/>
      <sheetName val="단가조사"/>
      <sheetName val="철거산출근거"/>
      <sheetName val="가로등내역서"/>
      <sheetName val="차액보증"/>
      <sheetName val="기자재비"/>
      <sheetName val="Y-WORK"/>
      <sheetName val="토목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총"/>
      <sheetName val="수원공"/>
      <sheetName val="저수지"/>
      <sheetName val="양수장 (2)"/>
      <sheetName val="평야부(총)"/>
      <sheetName val="제당"/>
      <sheetName val="여방"/>
      <sheetName val="복통"/>
      <sheetName val="사통"/>
      <sheetName val="도로(토공)"/>
      <sheetName val="도로(포장)"/>
      <sheetName val="도로(구조물)"/>
      <sheetName val="양수장"/>
      <sheetName val="양수장(기계)"/>
      <sheetName val="사통(기계)"/>
      <sheetName val="건축"/>
      <sheetName val="그라우팅"/>
      <sheetName val="부대공사(수)"/>
      <sheetName val="가설공사비"/>
      <sheetName val="시험비"/>
      <sheetName val="공사도로"/>
      <sheetName val="점성토장복구"/>
      <sheetName val="준공기록비"/>
      <sheetName val="건축물해체"/>
      <sheetName val="폐기물처리"/>
      <sheetName val="중기운반비"/>
      <sheetName val="용수간선"/>
      <sheetName val="용수지선"/>
      <sheetName val="부대공사(평)"/>
      <sheetName val="중기운반(평)"/>
      <sheetName val="시험비(평)"/>
      <sheetName val="공사용도로(평)"/>
      <sheetName val="현설참가업체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가로등"/>
      <sheetName val="가로등원가계산서"/>
      <sheetName val="가로등내역서-도급"/>
      <sheetName val="가로등내역서-관급"/>
      <sheetName val="가로등내역서-사급"/>
      <sheetName val="신호등내역서-도급"/>
      <sheetName val="신호등내역서-사급"/>
      <sheetName val="적용단가"/>
      <sheetName val="자재단가"/>
      <sheetName val="한전외선가로등"/>
      <sheetName val="일위대가"/>
      <sheetName val="인건비"/>
      <sheetName val="가로등집계"/>
      <sheetName val="가로등산출"/>
      <sheetName val="신호등집계"/>
      <sheetName val="신호등산출"/>
      <sheetName val="가로등부표"/>
      <sheetName val="신호등부표"/>
      <sheetName val="기초근거"/>
      <sheetName val="일위대가서(종)"/>
      <sheetName val="인건비 "/>
      <sheetName val="기계경비(시간당)"/>
      <sheetName val="램머"/>
      <sheetName val="Y-WO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결임시"/>
      <sheetName val="VXXXX"/>
      <sheetName val="장비유류주입6월분"/>
      <sheetName val="장비유류주입7월분"/>
      <sheetName val="Sheet1"/>
      <sheetName val="Sheet2"/>
      <sheetName val="도공품의"/>
      <sheetName val="조달품의"/>
      <sheetName val="조정안"/>
      <sheetName val="투찰총괄"/>
      <sheetName val="기구표"/>
      <sheetName val="영종도"/>
      <sheetName val="A4PO"/>
      <sheetName val="A4LA"/>
      <sheetName val="타사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0000"/>
      <sheetName val="원하집계"/>
      <sheetName val="세부기준"/>
      <sheetName val="하도총괄"/>
      <sheetName val="원하도"/>
      <sheetName val="투찰"/>
      <sheetName val="표지3"/>
      <sheetName val="집계표 "/>
      <sheetName val="BOQ"/>
      <sheetName val="하도급총괄표 (2)"/>
      <sheetName val="하도사항 (2)"/>
      <sheetName val="부대투찰토공7 (2)"/>
      <sheetName val="부대투찰철콘7 (2)"/>
      <sheetName val="부대투찰토공7"/>
      <sheetName val="부대투찰철콘7"/>
      <sheetName val="갑지"/>
      <sheetName val="가실행7"/>
      <sheetName val="조직도 (2)"/>
      <sheetName val="관리비"/>
      <sheetName val="부대집계7"/>
      <sheetName val="부대토공7"/>
      <sheetName val="부대철콘7 (2)"/>
      <sheetName val="부대철콘7"/>
      <sheetName val="하도급총괄표"/>
      <sheetName val="하도사항"/>
      <sheetName val="견적갑지"/>
      <sheetName val="도급견적내역"/>
      <sheetName val="도급일위대가"/>
      <sheetName val="도급견적실적가대비(기존대285m)"/>
      <sheetName val="도급일위대가실적가대비(기존대285m) 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수량산출 "/>
      <sheetName val="배수공"/>
      <sheetName val="내역적용수량"/>
      <sheetName val="자재집계표"/>
      <sheetName val="주요자재집계"/>
      <sheetName val="흄관집계"/>
      <sheetName val="토공"/>
      <sheetName val="2-17"/>
      <sheetName val="터파기집계"/>
      <sheetName val="되메우기집계"/>
      <sheetName val="토공집계"/>
      <sheetName val="콘크리트집계"/>
      <sheetName val="철근집계"/>
      <sheetName val="측구공"/>
      <sheetName val="측구공집계"/>
      <sheetName val="L형측구"/>
      <sheetName val="L형측구집계"/>
      <sheetName val="2-42~52"/>
      <sheetName val="2-53"/>
      <sheetName val="2-54~58"/>
      <sheetName val="U형측구"/>
      <sheetName val="U형측구집계"/>
      <sheetName val="2-62"/>
      <sheetName val="2-63"/>
      <sheetName val="배수관공"/>
      <sheetName val="배수관공집계"/>
      <sheetName val="2-75"/>
      <sheetName val="횡배수량집계"/>
      <sheetName val="2-85"/>
      <sheetName val="2-86..9"/>
      <sheetName val="2-135"/>
      <sheetName val="2-136..168"/>
      <sheetName val="2-169..173"/>
      <sheetName val="2-174..5"/>
      <sheetName val="2-176..180"/>
      <sheetName val="부채도로횡배"/>
      <sheetName val="부채횡배수관"/>
      <sheetName val="2-184..186"/>
      <sheetName val="2-188"/>
      <sheetName val="중분횡배집계표"/>
      <sheetName val="중분흄관산출근거"/>
      <sheetName val="중분횡배산출근거"/>
      <sheetName val="종배수공"/>
      <sheetName val="종배수관집계"/>
      <sheetName val="종배수관 산출근거"/>
      <sheetName val="2-195"/>
      <sheetName val="날개및면벽"/>
      <sheetName val="날개수량집계"/>
      <sheetName val="2-200..202"/>
      <sheetName val="2-203..204"/>
      <sheetName val="종배면벽수량집계"/>
      <sheetName val="207-208"/>
      <sheetName val="집수정공"/>
      <sheetName val="집수정수량집계"/>
      <sheetName val="성토부집수정"/>
      <sheetName val="중분집수정집계표"/>
      <sheetName val="부채집수정"/>
      <sheetName val="집수정현황"/>
      <sheetName val="도수로공"/>
      <sheetName val="도수로수량집계1"/>
      <sheetName val="도수로수량집계2"/>
      <sheetName val="T,L형도수로집계"/>
      <sheetName val="도수로집계"/>
      <sheetName val="집수거집계"/>
      <sheetName val="2-567...588"/>
      <sheetName val="2-567...588 (2)"/>
      <sheetName val="2-589...590"/>
      <sheetName val="2-589...590 (2)"/>
      <sheetName val="2-592...595"/>
      <sheetName val="2-592...595 (2)"/>
      <sheetName val="용배수로공"/>
      <sheetName val="용배수로 집계표"/>
      <sheetName val="용배수로산출"/>
      <sheetName val="교통안전집계표"/>
      <sheetName val="중분대산출근거"/>
      <sheetName val="laroux"/>
      <sheetName val="인건비 "/>
      <sheetName val="기계경비(시간당)"/>
      <sheetName val="램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안양건축"/>
      <sheetName val="철콘"/>
      <sheetName val="내장목공"/>
      <sheetName val="수장공사"/>
      <sheetName val="3공구공종보합"/>
      <sheetName val="설비"/>
      <sheetName val="예정금액(철콘) "/>
      <sheetName val="예정금액(수장"/>
      <sheetName val="예정금액(내장단열)"/>
      <sheetName val="하도급사항"/>
      <sheetName val="단가조정"/>
      <sheetName val="결재판"/>
      <sheetName val="b_balju"/>
      <sheetName val="연결임시"/>
      <sheetName val="인건비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b_balju"/>
      <sheetName val="연결임시"/>
    </sheetNames>
    <sheetDataSet>
      <sheetData sheetId="0"/>
      <sheetData sheetId="1" refreshError="1"/>
      <sheetData sheetId="2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관경고용테이프수집"/>
      <sheetName val="관경고용산근"/>
      <sheetName val="b_balju"/>
      <sheetName val="일위대가"/>
      <sheetName val="수목표준대가"/>
      <sheetName val="가도공"/>
      <sheetName val="집수정(600-700)"/>
      <sheetName val="표지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4.포장공"/>
      <sheetName val="관로"/>
      <sheetName val="가정연결관"/>
      <sheetName val="5.부대공"/>
      <sheetName val="(1)가시설공"/>
      <sheetName val="(2)경고"/>
      <sheetName val="(3)기타"/>
      <sheetName val="6.주요자재대"/>
      <sheetName val="7.폐기물"/>
      <sheetName val="중부"/>
      <sheetName val="북부"/>
      <sheetName val="남부"/>
    </sheetNames>
    <sheetDataSet>
      <sheetData sheetId="0">
        <row r="61">
          <cell r="I61" t="str">
            <v>×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Module1"/>
      <sheetName val="집계계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31"/>
      <sheetName val="P32"/>
      <sheetName val="P33"/>
      <sheetName val="P34"/>
      <sheetName val="P35"/>
      <sheetName val="P36"/>
      <sheetName val="P37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옥외보안등"/>
      <sheetName val="전기실"/>
      <sheetName val="전력간선"/>
      <sheetName val="동력설비"/>
      <sheetName val="전등설비"/>
      <sheetName val="전열공사"/>
      <sheetName val="피뢰침설비"/>
      <sheetName val="SNOW"/>
      <sheetName val="주차관제"/>
      <sheetName val="자탐.유도등"/>
      <sheetName val="전화설비"/>
      <sheetName val="TV설비"/>
      <sheetName val="방송설비"/>
      <sheetName val="강당음향"/>
      <sheetName val="CCTV"/>
      <sheetName val="무선통신"/>
      <sheetName val="전기내역서"/>
      <sheetName val="통신내역서"/>
      <sheetName val="전기지급자재"/>
      <sheetName val="통신지급자재"/>
      <sheetName val="감독차량비"/>
      <sheetName val="원가계산"/>
      <sheetName val="총괄표"/>
      <sheetName val="노무비"/>
      <sheetName val="건축내역"/>
      <sheetName val="일위대가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건축내역"/>
      <sheetName val="기계내역"/>
      <sheetName val="일위대가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고용보험산출방법"/>
      <sheetName val="집계표"/>
      <sheetName val="총괄표"/>
      <sheetName val="건축내역집계"/>
      <sheetName val="건축내역서"/>
      <sheetName val="건축일위대가참고용"/>
      <sheetName val="기계설비집계"/>
      <sheetName val="기계설비"/>
      <sheetName val="기계소방"/>
      <sheetName val="전기소방"/>
      <sheetName val="전력구소방"/>
      <sheetName val="토목공사내역"/>
      <sheetName val="냉천부속동"/>
      <sheetName val="안양건축"/>
      <sheetName val="건축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일위,한전"/>
      <sheetName val="원가계산서"/>
      <sheetName val="단가조사서"/>
      <sheetName val="1. 가로등 설치공사(2공구)"/>
      <sheetName val="일위대가"/>
      <sheetName val="내역서 (2)"/>
      <sheetName val="esco"/>
      <sheetName val="안양건축"/>
      <sheetName val="건축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계경비(시간당)"/>
      <sheetName val="램머"/>
      <sheetName val="단가산출서"/>
      <sheetName val="단가산출서 (2)"/>
      <sheetName val="일위대가"/>
      <sheetName val="공사개요"/>
      <sheetName val="기계경비_시간당_"/>
      <sheetName val="2공구하도급내역서"/>
      <sheetName val="경산"/>
      <sheetName val="평가데이터"/>
      <sheetName val="청천내"/>
      <sheetName val="방배동내역(리라)"/>
      <sheetName val="현장경비"/>
      <sheetName val="건축공사집계표"/>
      <sheetName val="부대공사총괄"/>
      <sheetName val="내역(토목)"/>
      <sheetName val="구천"/>
      <sheetName val="총괄내역서"/>
      <sheetName val="동원인원"/>
      <sheetName val="기초자료입력"/>
      <sheetName val="원가계산서"/>
      <sheetName val="내역서"/>
      <sheetName val="산출물량"/>
      <sheetName val="일위대가표"/>
      <sheetName val="산출"/>
      <sheetName val="노임"/>
      <sheetName val="산출서"/>
      <sheetName val="현장경상비"/>
      <sheetName val="Baby일위대가"/>
      <sheetName val="전기일위대가"/>
      <sheetName val="설명"/>
      <sheetName val="설계예산서"/>
      <sheetName val="내역"/>
      <sheetName val="총괄"/>
      <sheetName val="일위대가 "/>
      <sheetName val="일위대가목록"/>
      <sheetName val="Total"/>
      <sheetName val="설계내역서"/>
      <sheetName val="말뚝물량"/>
      <sheetName val="견적대비"/>
      <sheetName val="노무비"/>
      <sheetName val="기초입력 DATA"/>
      <sheetName val="연결임시"/>
      <sheetName val="일반공사"/>
      <sheetName val="#REF"/>
      <sheetName val="예산내~1"/>
      <sheetName val="방배동내역 (총괄)"/>
      <sheetName val="Sheet1"/>
      <sheetName val="서울대규장각(가시설흙막이)"/>
      <sheetName val="요율"/>
      <sheetName val="자재대"/>
      <sheetName val="데이타"/>
      <sheetName val="식재인부"/>
      <sheetName val="아파트 내역"/>
      <sheetName val="수량산출"/>
      <sheetName val="변수값"/>
      <sheetName val="중기상차"/>
      <sheetName val="AS복구"/>
      <sheetName val="중기터파기"/>
      <sheetName val="DAT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울진기계부대1"/>
      <sheetName val="울진기계-지급자재1"/>
      <sheetName val="남양주부대"/>
      <sheetName val="울진기계부Book2"/>
      <sheetName val="안양건축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목차"/>
      <sheetName val="노무비"/>
      <sheetName val="남양주부대"/>
      <sheetName val="YG-NEWNY"/>
    </sheetNames>
    <definedNames>
      <definedName name="Macro10"/>
    </defined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-WORK"/>
      <sheetName val="노무비"/>
      <sheetName val="남양주부대"/>
    </sheetNames>
    <sheetDataSet>
      <sheetData sheetId="0"/>
      <sheetData sheetId="1"/>
      <sheetData sheetId="2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실예"/>
      <sheetName val="#REF"/>
      <sheetName val="DATE"/>
      <sheetName val="노무비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출내역서"/>
      <sheetName val="집계표"/>
      <sheetName val="건축"/>
      <sheetName val="토목"/>
      <sheetName val="설비"/>
      <sheetName val="Mc1"/>
      <sheetName val="DATE"/>
      <sheetName val="노무비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（２）"/>
      <sheetName val="（３） "/>
      <sheetName val="97년-98년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주간업무보고"/>
      <sheetName val="주간업무보고4월첫째"/>
      <sheetName val="부재중업무보고"/>
      <sheetName val="주간업무보고4월네째"/>
      <sheetName val="3"/>
      <sheetName val="Sheet1"/>
      <sheetName val="Sheet2"/>
      <sheetName val="Sheet3"/>
      <sheetName val="aola"/>
      <sheetName val="aola_2"/>
      <sheetName val="aola_3"/>
      <sheetName val="aola_4"/>
      <sheetName val="aola_5"/>
      <sheetName val="aola_6"/>
      <sheetName val="aola_7"/>
      <sheetName val="aola_8"/>
      <sheetName val="aola_9"/>
      <sheetName val="aola_10"/>
      <sheetName val="aola_11"/>
      <sheetName val="aola_12"/>
      <sheetName val="aola_13"/>
      <sheetName val="aola_14"/>
      <sheetName val="aola_15"/>
      <sheetName val="aola_16"/>
      <sheetName val="aola_17"/>
      <sheetName val="aola_18"/>
      <sheetName val="aola_19"/>
      <sheetName val="aola_20"/>
      <sheetName val="aola_21"/>
      <sheetName val="aola_22"/>
      <sheetName val="표지"/>
      <sheetName val="목차"/>
      <sheetName val="목차 (2)"/>
      <sheetName val="목차(1)"/>
      <sheetName val="1-1"/>
      <sheetName val="1-2"/>
      <sheetName val="1-3"/>
      <sheetName val="1-4"/>
      <sheetName val="1-5"/>
      <sheetName val="1-6"/>
      <sheetName val="1-7"/>
      <sheetName val="1-8"/>
      <sheetName val="1-9"/>
      <sheetName val="1-10"/>
      <sheetName val="1-11"/>
      <sheetName val="지침"/>
      <sheetName val="일정"/>
      <sheetName val="단위"/>
      <sheetName val="갱비산출근거"/>
      <sheetName val="양식목차"/>
      <sheetName val="1-1.손익(부문별)"/>
      <sheetName val="1-2.손익(월별)"/>
      <sheetName val="2-1.판관비(부문)"/>
      <sheetName val="2-2.판관비(월별)"/>
      <sheetName val="3-1.수익비용(부문별)"/>
      <sheetName val="3-2.수익비용(월별)"/>
      <sheetName val="4-1.투자(부문)"/>
      <sheetName val="4-2.투자(월별)"/>
      <sheetName val="5-1.인원(부문)"/>
      <sheetName val="5-2.인원(월별)"/>
      <sheetName val="6.산출근거"/>
      <sheetName val="7.현금흐름"/>
      <sheetName val="마케팅1"/>
      <sheetName val="마케팅1 (2)"/>
      <sheetName val="마케팅1 (3)"/>
      <sheetName val="마케팅1 (4)"/>
      <sheetName val="구판관비"/>
      <sheetName val="01 1담당매출계획27.8$"/>
      <sheetName val="01매출계획식자재"/>
      <sheetName val="01매출계획 선용품"/>
      <sheetName val="증감내역"/>
      <sheetName val="99~01년승선현황"/>
      <sheetName val="1월"/>
      <sheetName val="2월"/>
      <sheetName val="3월"/>
      <sheetName val="4월"/>
      <sheetName val="5월"/>
      <sheetName val="6월"/>
      <sheetName val="상반기"/>
      <sheetName val="7월"/>
      <sheetName val="9월"/>
      <sheetName val="8월"/>
      <sheetName val="10월"/>
      <sheetName val="11월"/>
      <sheetName val="12월"/>
      <sheetName val="하반기"/>
      <sheetName val="총계"/>
      <sheetName val="울산총계"/>
      <sheetName val="울산1월"/>
      <sheetName val="울산2월"/>
      <sheetName val="울산3월"/>
      <sheetName val="울산4월"/>
      <sheetName val="울산5월"/>
      <sheetName val="울산6월"/>
      <sheetName val="울산7월"/>
      <sheetName val="울산8월"/>
      <sheetName val="울산9월"/>
      <sheetName val="울산10월"/>
      <sheetName val="울산11월"/>
      <sheetName val="울산12월"/>
      <sheetName val="성남총계"/>
      <sheetName val="성남1월"/>
      <sheetName val="성남2월"/>
      <sheetName val="성남3월"/>
      <sheetName val="성남4월"/>
      <sheetName val="성남5월"/>
      <sheetName val="성남6월"/>
      <sheetName val="성남7월"/>
      <sheetName val="성남8월"/>
      <sheetName val="성남9월"/>
      <sheetName val="성남10월"/>
      <sheetName val="성남11월"/>
      <sheetName val="성남12월"/>
      <sheetName val="요약장"/>
      <sheetName val="부도어음수표"/>
      <sheetName val="악성채권"/>
      <sheetName val="작업전원본"/>
      <sheetName val="작업악성채권직원판매제외(거래선별종합)"/>
      <sheetName val="작업악성채권직원판매제외(거래선별) "/>
      <sheetName val="작업악성채권직원판매제외 (담당별종합)"/>
      <sheetName val="작업악성채권직원판매제외 (담당별)"/>
      <sheetName val="Sheet3-1"/>
      <sheetName val="Sheet4"/>
      <sheetName val="물가자료비교"/>
      <sheetName val="3사단가비교"/>
      <sheetName val="대동"/>
      <sheetName val="성림"/>
      <sheetName val="금강"/>
      <sheetName val="별첨1"/>
      <sheetName val="별첨2"/>
      <sheetName val="별첨3"/>
      <sheetName val="별첨4"/>
      <sheetName val="백1"/>
      <sheetName val="백2"/>
      <sheetName val="백3"/>
      <sheetName val="월별매출01"/>
      <sheetName val="식품"/>
      <sheetName val="포함"/>
      <sheetName val="울산점"/>
      <sheetName val="일반관리비"/>
      <sheetName val="카메라"/>
      <sheetName val="판촉비예산 "/>
      <sheetName val="전산투자예산"/>
      <sheetName val="인테리어.시설"/>
      <sheetName val="파 3층 특설 장치장식비"/>
      <sheetName val="갑"/>
      <sheetName val="1"/>
      <sheetName val="2"/>
      <sheetName val="4"/>
      <sheetName val="5"/>
      <sheetName val="6"/>
      <sheetName val="7"/>
      <sheetName val="채권총괄표(H&amp;S집계)"/>
      <sheetName val="표지(03년11월)"/>
      <sheetName val="총괄 (03년11월)h&amp;s"/>
      <sheetName val="총괄 (03년11월)여행"/>
      <sheetName val="세부내용 (03년11월)여행"/>
      <sheetName val="개인 세부내용 (03년11월)여행"/>
      <sheetName val="서울일반상품"/>
      <sheetName val="서울상품권"/>
      <sheetName val="동구일반상품 "/>
      <sheetName val="동구미수금"/>
      <sheetName val="금강산"/>
      <sheetName val="임대"/>
      <sheetName val="본사"/>
      <sheetName val="ꀀ"/>
      <sheetName val="영업2파트"/>
      <sheetName val="영업활동현황"/>
      <sheetName val="성과보고표지"/>
      <sheetName val="성과보고양식"/>
      <sheetName val="#REF"/>
      <sheetName val="ITEM"/>
      <sheetName val="입찰안"/>
      <sheetName val="단가조사"/>
      <sheetName val="Mc1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업예산"/>
      <sheetName val="사업수지"/>
      <sheetName val="자금수지"/>
      <sheetName val="토지내역"/>
      <sheetName val="공정표"/>
      <sheetName val="토지내역요약"/>
      <sheetName val="일위대가목차"/>
      <sheetName val="단가조사"/>
      <sheetName val="Mc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계도급(정수장)집계"/>
      <sheetName val="3.2도급(정수장)기자재비"/>
      <sheetName val="3.3도급(정수장)설치비 "/>
      <sheetName val="3.4종합시운전비"/>
      <sheetName val="일위대가목차"/>
      <sheetName val="단가조사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행사운영비"/>
      <sheetName val="부산사업소"/>
      <sheetName val="대여금예산"/>
      <sheetName val="가사업예산"/>
      <sheetName val="일정안"/>
      <sheetName val="일정최근"/>
      <sheetName val="분양일정"/>
      <sheetName val="대덕일정"/>
      <sheetName val="건축심의명단"/>
      <sheetName val="과면세안분"/>
      <sheetName val="감정평가요약"/>
      <sheetName val="가예산(050321)"/>
      <sheetName val="가예산"/>
      <sheetName val="시유지관련"/>
      <sheetName val="총사업비산출내역서"/>
      <sheetName val="총공사비 구성현황표"/>
      <sheetName val="예정공정표"/>
      <sheetName val="사업개요"/>
      <sheetName val="감리비산출"/>
      <sheetName val="사업비제출"/>
      <sheetName val="사업비산출"/>
      <sheetName val="초기투입대여금"/>
      <sheetName val="당사"/>
      <sheetName val="자금수지"/>
      <sheetName val="세대면적"/>
      <sheetName val="기숙사개략"/>
      <sheetName val="Sheet2"/>
      <sheetName val="책임이익율변화"/>
      <sheetName val="대우방식"/>
      <sheetName val="연체손실분"/>
      <sheetName val="중도금연장"/>
      <sheetName val="매매계약내역"/>
      <sheetName val="Sheet6"/>
      <sheetName val="Sheet5"/>
      <sheetName val="공매내역"/>
      <sheetName val="Sheet4"/>
      <sheetName val="Sheet3"/>
      <sheetName val="Sheet7"/>
      <sheetName val="Sheet1"/>
      <sheetName val="사업수지"/>
      <sheetName val="일위대가목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동우아산"/>
      <sheetName val="00노임기준"/>
      <sheetName val="일위대가"/>
      <sheetName val="Total"/>
      <sheetName val="사업수지"/>
      <sheetName val="일위대가목차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5"/>
  <sheetViews>
    <sheetView tabSelected="1" view="pageBreakPreview" zoomScaleNormal="125" zoomScaleSheetLayoutView="100" workbookViewId="0">
      <selection activeCell="B21" sqref="B21:D21"/>
    </sheetView>
  </sheetViews>
  <sheetFormatPr defaultColWidth="8.88671875" defaultRowHeight="13.5"/>
  <cols>
    <col min="1" max="1" width="11.21875" customWidth="1"/>
    <col min="2" max="2" width="17.44140625" customWidth="1"/>
    <col min="3" max="3" width="18.44140625" customWidth="1"/>
    <col min="4" max="4" width="22.77734375" customWidth="1"/>
    <col min="5" max="6" width="5.21875" customWidth="1"/>
    <col min="7" max="7" width="1.21875" customWidth="1"/>
    <col min="9" max="9" width="14.77734375" customWidth="1"/>
    <col min="10" max="10" width="12.77734375" bestFit="1" customWidth="1"/>
  </cols>
  <sheetData>
    <row r="1" spans="1:9" ht="34.5" customHeight="1">
      <c r="A1" s="142" t="s">
        <v>29</v>
      </c>
      <c r="B1" s="142"/>
      <c r="C1" s="142"/>
      <c r="D1" s="142"/>
      <c r="E1" s="142"/>
      <c r="F1" s="142"/>
    </row>
    <row r="2" spans="1:9" ht="25.5" customHeight="1">
      <c r="A2" s="2" t="s">
        <v>82</v>
      </c>
      <c r="B2" s="1"/>
      <c r="C2" s="143" t="s">
        <v>144</v>
      </c>
      <c r="D2" s="144"/>
      <c r="E2" s="144"/>
      <c r="F2" s="144"/>
    </row>
    <row r="3" spans="1:9" ht="25.5" customHeight="1">
      <c r="A3" s="3" t="s">
        <v>42</v>
      </c>
      <c r="B3" s="135" t="s">
        <v>32</v>
      </c>
      <c r="C3" s="135"/>
      <c r="D3" s="135"/>
      <c r="E3" s="135" t="s">
        <v>45</v>
      </c>
      <c r="F3" s="135"/>
      <c r="H3" s="32"/>
    </row>
    <row r="4" spans="1:9" ht="23.45" customHeight="1">
      <c r="A4" s="4" t="s">
        <v>65</v>
      </c>
      <c r="B4" s="141" t="s">
        <v>132</v>
      </c>
      <c r="C4" s="140"/>
      <c r="D4" s="140"/>
      <c r="E4" s="140"/>
      <c r="F4" s="140"/>
      <c r="I4" s="31"/>
    </row>
    <row r="5" spans="1:9" ht="23.45" customHeight="1">
      <c r="A5" s="130" t="s">
        <v>86</v>
      </c>
      <c r="B5" s="139" t="s">
        <v>166</v>
      </c>
      <c r="C5" s="139"/>
      <c r="D5" s="139"/>
      <c r="E5" s="140"/>
      <c r="F5" s="140"/>
      <c r="I5" s="31"/>
    </row>
    <row r="6" spans="1:9" ht="23.45" customHeight="1">
      <c r="A6" s="130"/>
      <c r="B6" s="137" t="s">
        <v>117</v>
      </c>
      <c r="C6" s="138"/>
      <c r="D6" s="138"/>
      <c r="E6" s="140"/>
      <c r="F6" s="140"/>
    </row>
    <row r="7" spans="1:9" ht="23.45" customHeight="1">
      <c r="A7" s="130" t="s">
        <v>67</v>
      </c>
      <c r="B7" s="139" t="s">
        <v>142</v>
      </c>
      <c r="C7" s="139"/>
      <c r="D7" s="139"/>
      <c r="E7" s="140"/>
      <c r="F7" s="140"/>
    </row>
    <row r="8" spans="1:9" ht="23.45" customHeight="1">
      <c r="A8" s="130"/>
      <c r="B8" s="141" t="s">
        <v>143</v>
      </c>
      <c r="C8" s="140"/>
      <c r="D8" s="140"/>
      <c r="E8" s="140"/>
      <c r="F8" s="140"/>
    </row>
    <row r="9" spans="1:9" ht="23.45" customHeight="1">
      <c r="A9" s="130"/>
      <c r="B9" s="141" t="s">
        <v>145</v>
      </c>
      <c r="C9" s="140"/>
      <c r="D9" s="140"/>
      <c r="E9" s="140"/>
      <c r="F9" s="140"/>
    </row>
    <row r="10" spans="1:9" ht="23.45" customHeight="1">
      <c r="A10" s="130" t="s">
        <v>72</v>
      </c>
      <c r="B10" s="139" t="s">
        <v>118</v>
      </c>
      <c r="C10" s="139"/>
      <c r="D10" s="139"/>
      <c r="E10" s="140"/>
      <c r="F10" s="140"/>
    </row>
    <row r="11" spans="1:9" ht="23.45" customHeight="1">
      <c r="A11" s="130"/>
      <c r="B11" s="137" t="s">
        <v>117</v>
      </c>
      <c r="C11" s="138"/>
      <c r="D11" s="138"/>
      <c r="E11" s="140"/>
      <c r="F11" s="140"/>
    </row>
    <row r="12" spans="1:9" ht="23.45" customHeight="1">
      <c r="A12" s="130"/>
      <c r="B12" s="141" t="s">
        <v>119</v>
      </c>
      <c r="C12" s="140"/>
      <c r="D12" s="140"/>
      <c r="E12" s="140"/>
      <c r="F12" s="140"/>
    </row>
    <row r="13" spans="1:9" ht="23.45" customHeight="1">
      <c r="A13" s="130" t="s">
        <v>19</v>
      </c>
      <c r="B13" s="141" t="s">
        <v>146</v>
      </c>
      <c r="C13" s="140"/>
      <c r="D13" s="140"/>
      <c r="E13" s="140"/>
      <c r="F13" s="140"/>
    </row>
    <row r="14" spans="1:9" ht="23.45" customHeight="1">
      <c r="A14" s="130"/>
      <c r="B14" s="141" t="s">
        <v>159</v>
      </c>
      <c r="C14" s="140"/>
      <c r="D14" s="140"/>
      <c r="E14" s="140"/>
      <c r="F14" s="140"/>
    </row>
    <row r="15" spans="1:9" ht="23.45" customHeight="1">
      <c r="A15" s="130"/>
      <c r="B15" s="101" t="s">
        <v>158</v>
      </c>
      <c r="C15" s="102"/>
      <c r="D15" s="104"/>
      <c r="E15" s="140"/>
      <c r="F15" s="140"/>
    </row>
    <row r="16" spans="1:9" ht="23.45" customHeight="1">
      <c r="A16" s="130"/>
      <c r="B16" s="100" t="s">
        <v>138</v>
      </c>
      <c r="C16" s="103"/>
      <c r="D16" s="105"/>
      <c r="E16" s="140"/>
      <c r="F16" s="140"/>
    </row>
    <row r="17" spans="1:10" ht="23.45" customHeight="1">
      <c r="A17" s="130"/>
      <c r="B17" s="100" t="s">
        <v>139</v>
      </c>
      <c r="C17" s="103"/>
      <c r="D17" s="105"/>
      <c r="E17" s="140"/>
      <c r="F17" s="140"/>
    </row>
    <row r="18" spans="1:10" ht="23.45" customHeight="1">
      <c r="A18" s="130"/>
      <c r="B18" s="100" t="s">
        <v>140</v>
      </c>
      <c r="C18" s="103"/>
      <c r="D18" s="105"/>
      <c r="E18" s="140"/>
      <c r="F18" s="140"/>
    </row>
    <row r="19" spans="1:10" ht="23.45" customHeight="1">
      <c r="A19" s="130"/>
      <c r="B19" s="101" t="s">
        <v>141</v>
      </c>
      <c r="C19" s="102"/>
      <c r="D19" s="104"/>
      <c r="E19" s="140"/>
      <c r="F19" s="140"/>
    </row>
    <row r="20" spans="1:10" ht="23.45" customHeight="1">
      <c r="A20" s="130"/>
      <c r="B20" s="137" t="s">
        <v>167</v>
      </c>
      <c r="C20" s="138"/>
      <c r="D20" s="138"/>
      <c r="E20" s="140"/>
      <c r="F20" s="140"/>
    </row>
    <row r="21" spans="1:10" ht="23.45" customHeight="1">
      <c r="A21" s="130"/>
      <c r="B21" s="137"/>
      <c r="C21" s="138"/>
      <c r="D21" s="138"/>
      <c r="E21" s="140"/>
      <c r="F21" s="140"/>
    </row>
    <row r="22" spans="1:10" ht="7.5" customHeight="1">
      <c r="A22" s="1"/>
      <c r="B22" s="1"/>
      <c r="C22" s="1"/>
      <c r="D22" s="1"/>
      <c r="E22" s="1"/>
      <c r="F22" s="1"/>
    </row>
    <row r="23" spans="1:10" ht="19.5" customHeight="1">
      <c r="A23" s="2" t="s">
        <v>76</v>
      </c>
      <c r="B23" s="1"/>
      <c r="C23" s="1"/>
      <c r="D23" s="1"/>
      <c r="E23" s="133" t="s">
        <v>116</v>
      </c>
      <c r="F23" s="134"/>
    </row>
    <row r="24" spans="1:10" ht="24.75" customHeight="1">
      <c r="A24" s="135" t="s">
        <v>80</v>
      </c>
      <c r="B24" s="135"/>
      <c r="C24" s="135" t="s">
        <v>31</v>
      </c>
      <c r="D24" s="135"/>
      <c r="E24" s="136" t="s">
        <v>114</v>
      </c>
      <c r="F24" s="135"/>
    </row>
    <row r="25" spans="1:10" ht="24.75" customHeight="1">
      <c r="A25" s="130" t="s">
        <v>66</v>
      </c>
      <c r="B25" s="130"/>
      <c r="C25" s="131">
        <f>'총사업비 산출 총괄표'!D24</f>
        <v>14731823121.406759</v>
      </c>
      <c r="D25" s="131"/>
      <c r="E25" s="132"/>
      <c r="F25" s="132"/>
    </row>
    <row r="26" spans="1:10" ht="24.75" customHeight="1">
      <c r="A26" s="130" t="s">
        <v>26</v>
      </c>
      <c r="B26" s="130"/>
      <c r="C26" s="131">
        <f>'총사업비 산출 총괄표'!D22</f>
        <v>1975018500</v>
      </c>
      <c r="D26" s="131"/>
      <c r="E26" s="132"/>
      <c r="F26" s="132"/>
    </row>
    <row r="27" spans="1:10" ht="24.75" customHeight="1">
      <c r="A27" s="130" t="s">
        <v>74</v>
      </c>
      <c r="B27" s="130"/>
      <c r="C27" s="131">
        <f>'총사업비 산출 총괄표'!D14</f>
        <v>8201944592.119072</v>
      </c>
      <c r="D27" s="131"/>
      <c r="E27" s="132"/>
      <c r="F27" s="132"/>
      <c r="I27" s="120">
        <v>3.0217999999999998E-2</v>
      </c>
    </row>
    <row r="28" spans="1:10" ht="24.75" customHeight="1">
      <c r="A28" s="130" t="s">
        <v>34</v>
      </c>
      <c r="B28" s="130"/>
      <c r="C28" s="131">
        <f>'총사업비 산출 총괄표'!E24</f>
        <v>6820909151.5373745</v>
      </c>
      <c r="D28" s="131"/>
      <c r="E28" s="132"/>
      <c r="F28" s="132"/>
      <c r="I28" s="36">
        <f>C28*I27</f>
        <v>206114232.74115637</v>
      </c>
      <c r="J28" s="36">
        <f>I28*97%</f>
        <v>199930805.75892168</v>
      </c>
    </row>
    <row r="29" spans="1:10" ht="24.75" customHeight="1">
      <c r="A29" s="130" t="s">
        <v>35</v>
      </c>
      <c r="B29" s="130"/>
      <c r="C29" s="131">
        <f>'총사업비 산출 총괄표'!F24</f>
        <v>854931997.15948749</v>
      </c>
      <c r="D29" s="131"/>
      <c r="E29" s="132"/>
      <c r="F29" s="132"/>
    </row>
    <row r="30" spans="1:10" ht="24.75" customHeight="1">
      <c r="A30" s="130" t="s">
        <v>33</v>
      </c>
      <c r="B30" s="130"/>
      <c r="C30" s="131">
        <f>'총사업비 산출 총괄표'!H24</f>
        <v>526103443.42220998</v>
      </c>
      <c r="D30" s="131"/>
      <c r="E30" s="132"/>
      <c r="F30" s="132"/>
    </row>
    <row r="31" spans="1:10">
      <c r="A31" s="1"/>
      <c r="B31" s="1"/>
      <c r="C31" s="1"/>
      <c r="D31" s="1"/>
      <c r="E31" s="1"/>
      <c r="F31" s="1"/>
    </row>
    <row r="32" spans="1:10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</sheetData>
  <mergeCells count="48">
    <mergeCell ref="A1:F1"/>
    <mergeCell ref="C2:F2"/>
    <mergeCell ref="B3:D3"/>
    <mergeCell ref="E3:F3"/>
    <mergeCell ref="B4:D4"/>
    <mergeCell ref="E4:F4"/>
    <mergeCell ref="A5:A6"/>
    <mergeCell ref="B5:D5"/>
    <mergeCell ref="E5:F6"/>
    <mergeCell ref="B6:D6"/>
    <mergeCell ref="A7:A9"/>
    <mergeCell ref="B7:D7"/>
    <mergeCell ref="E7:F9"/>
    <mergeCell ref="B8:D8"/>
    <mergeCell ref="B9:D9"/>
    <mergeCell ref="B21:D21"/>
    <mergeCell ref="A10:A12"/>
    <mergeCell ref="B10:D10"/>
    <mergeCell ref="E10:F12"/>
    <mergeCell ref="B11:D11"/>
    <mergeCell ref="B12:D12"/>
    <mergeCell ref="A13:A21"/>
    <mergeCell ref="B13:D13"/>
    <mergeCell ref="E13:F21"/>
    <mergeCell ref="B14:D14"/>
    <mergeCell ref="B20:D20"/>
    <mergeCell ref="E23:F23"/>
    <mergeCell ref="A24:B24"/>
    <mergeCell ref="C24:D24"/>
    <mergeCell ref="E24:F24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  <mergeCell ref="A30:B30"/>
    <mergeCell ref="C30:D30"/>
    <mergeCell ref="E30:F30"/>
    <mergeCell ref="A28:B28"/>
    <mergeCell ref="C28:D28"/>
    <mergeCell ref="E28:F28"/>
    <mergeCell ref="A29:B29"/>
    <mergeCell ref="C29:D29"/>
    <mergeCell ref="E29:F29"/>
  </mergeCells>
  <phoneticPr fontId="49" type="noConversion"/>
  <pageMargins left="0.7086111307144165" right="0.7086111307144165" top="0.8658333420753479" bottom="0.59041666984558105" header="0.31486111879348755" footer="0.31486111879348755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-0.499984740745262"/>
  </sheetPr>
  <dimension ref="A1:X41"/>
  <sheetViews>
    <sheetView view="pageBreakPreview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1" sqref="D21"/>
    </sheetView>
  </sheetViews>
  <sheetFormatPr defaultColWidth="8.88671875" defaultRowHeight="13.5"/>
  <cols>
    <col min="1" max="1" width="6.77734375" style="1" customWidth="1"/>
    <col min="2" max="2" width="7.21875" style="1" customWidth="1"/>
    <col min="3" max="3" width="10.6640625" style="1" customWidth="1"/>
    <col min="4" max="4" width="12.77734375" style="1" customWidth="1"/>
    <col min="5" max="5" width="12.109375" style="1" customWidth="1"/>
    <col min="6" max="6" width="14.109375" style="1" customWidth="1"/>
    <col min="7" max="7" width="12.109375" style="1" customWidth="1"/>
    <col min="8" max="8" width="10.21875" style="1" customWidth="1"/>
    <col min="9" max="15" width="12.109375" style="1" hidden="1" customWidth="1"/>
    <col min="16" max="16" width="8.88671875" style="1"/>
    <col min="17" max="17" width="12.21875" style="1" customWidth="1"/>
    <col min="18" max="18" width="19.77734375" style="1" customWidth="1"/>
    <col min="19" max="19" width="9.5546875" style="1" bestFit="1" customWidth="1"/>
    <col min="20" max="20" width="10.5546875" style="1" customWidth="1"/>
    <col min="21" max="21" width="8.88671875" style="1"/>
    <col min="22" max="22" width="9" style="1" bestFit="1" customWidth="1"/>
    <col min="23" max="16384" width="8.88671875" style="1"/>
  </cols>
  <sheetData>
    <row r="1" spans="1:24">
      <c r="A1" s="6" t="s">
        <v>30</v>
      </c>
    </row>
    <row r="2" spans="1:24" ht="28.5" customHeight="1">
      <c r="A2" s="145" t="s">
        <v>18</v>
      </c>
      <c r="B2" s="145"/>
      <c r="C2" s="145"/>
      <c r="D2" s="145"/>
      <c r="E2" s="145"/>
      <c r="F2" s="145"/>
      <c r="G2" s="145"/>
      <c r="H2" s="145"/>
      <c r="I2" s="53"/>
      <c r="J2" s="53"/>
      <c r="K2" s="53"/>
      <c r="L2" s="53"/>
      <c r="M2" s="53"/>
      <c r="N2" s="53"/>
      <c r="O2" s="53"/>
    </row>
    <row r="3" spans="1:24" ht="21" customHeight="1">
      <c r="A3" s="25" t="s">
        <v>137</v>
      </c>
      <c r="H3" s="8" t="s">
        <v>115</v>
      </c>
      <c r="I3" s="8"/>
      <c r="J3" s="8"/>
      <c r="K3" s="8"/>
      <c r="L3" s="8"/>
      <c r="M3" s="8"/>
      <c r="N3" s="8"/>
      <c r="O3" s="8"/>
    </row>
    <row r="4" spans="1:24" ht="21.75" customHeight="1">
      <c r="A4" s="150" t="s">
        <v>14</v>
      </c>
      <c r="B4" s="150"/>
      <c r="C4" s="150"/>
      <c r="D4" s="7" t="s">
        <v>47</v>
      </c>
      <c r="E4" s="7" t="s">
        <v>21</v>
      </c>
      <c r="F4" s="7" t="s">
        <v>147</v>
      </c>
      <c r="G4" s="7" t="s">
        <v>23</v>
      </c>
      <c r="H4" s="7" t="s">
        <v>51</v>
      </c>
      <c r="I4" s="54"/>
      <c r="J4" s="54"/>
      <c r="K4" s="54"/>
      <c r="L4" s="54"/>
      <c r="M4" s="54"/>
      <c r="N4" s="54"/>
      <c r="O4" s="54"/>
      <c r="Q4" s="25"/>
      <c r="R4" s="26"/>
      <c r="S4" s="26"/>
      <c r="T4" s="27"/>
    </row>
    <row r="5" spans="1:24" ht="21.75" customHeight="1">
      <c r="A5" s="146" t="s">
        <v>71</v>
      </c>
      <c r="B5" s="146" t="s">
        <v>88</v>
      </c>
      <c r="C5" s="5" t="s">
        <v>73</v>
      </c>
      <c r="D5" s="68">
        <f t="shared" ref="D5:D14" si="0">SUM(E5:H5)</f>
        <v>422205072.37</v>
      </c>
      <c r="E5" s="68">
        <f>'공종별 총공사비 구성현황표(건축)'!D18</f>
        <v>422205072.37</v>
      </c>
      <c r="F5" s="68">
        <f>'공종별 총공사비 구성현황표(건축)'!F18</f>
        <v>0</v>
      </c>
      <c r="G5" s="68">
        <f>'공종별 총공사비 구성현황표(건축)'!G18</f>
        <v>0</v>
      </c>
      <c r="H5" s="68">
        <f>'공종별 총공사비 구성현황표(건축)'!H18</f>
        <v>0</v>
      </c>
      <c r="I5" s="55"/>
      <c r="J5" s="55"/>
      <c r="K5" s="55"/>
      <c r="L5" s="55"/>
      <c r="M5" s="55"/>
      <c r="N5" s="55"/>
      <c r="O5" s="55"/>
      <c r="Q5" s="25"/>
      <c r="T5" s="27"/>
    </row>
    <row r="6" spans="1:24" ht="21.75" customHeight="1">
      <c r="A6" s="146"/>
      <c r="B6" s="146"/>
      <c r="C6" s="5" t="s">
        <v>81</v>
      </c>
      <c r="D6" s="68">
        <f t="shared" si="0"/>
        <v>5197082151.6399994</v>
      </c>
      <c r="E6" s="68">
        <f>'공종별 총공사비 구성현황표(건축)'!D37</f>
        <v>5197082151.6399994</v>
      </c>
      <c r="F6" s="68">
        <f>'공종별 총공사비 구성현황표(건축)'!F37</f>
        <v>0</v>
      </c>
      <c r="G6" s="68">
        <f>'공종별 총공사비 구성현황표(건축)'!G37</f>
        <v>0</v>
      </c>
      <c r="H6" s="68">
        <f>'공종별 총공사비 구성현황표(건축)'!H37</f>
        <v>0</v>
      </c>
      <c r="I6" s="55"/>
      <c r="J6" s="55"/>
      <c r="K6" s="55"/>
      <c r="L6" s="55"/>
      <c r="M6" s="55"/>
      <c r="N6" s="55"/>
      <c r="O6" s="55"/>
      <c r="Q6" s="25"/>
      <c r="T6" s="27"/>
    </row>
    <row r="7" spans="1:24" ht="21.75" customHeight="1">
      <c r="A7" s="146"/>
      <c r="B7" s="146"/>
      <c r="C7" s="5" t="s">
        <v>62</v>
      </c>
      <c r="D7" s="68">
        <f t="shared" si="0"/>
        <v>748253059.352</v>
      </c>
      <c r="E7" s="68">
        <f>'공종별 총공사비 구성현황표(건축)'!D50</f>
        <v>748253059.352</v>
      </c>
      <c r="F7" s="68">
        <f>'공종별 총공사비 구성현황표(건축)'!F50</f>
        <v>0</v>
      </c>
      <c r="G7" s="68">
        <f>'공종별 총공사비 구성현황표(건축)'!G50</f>
        <v>0</v>
      </c>
      <c r="H7" s="68">
        <f>'공종별 총공사비 구성현황표(건축)'!H50</f>
        <v>0</v>
      </c>
      <c r="I7" s="55"/>
      <c r="J7" s="55"/>
      <c r="K7" s="55"/>
      <c r="L7" s="55"/>
      <c r="M7" s="55"/>
      <c r="N7" s="55"/>
      <c r="O7" s="55"/>
      <c r="Q7" s="25"/>
      <c r="T7" s="28"/>
    </row>
    <row r="8" spans="1:24" ht="21.75" customHeight="1">
      <c r="A8" s="146"/>
      <c r="B8" s="146"/>
      <c r="C8" s="5" t="s">
        <v>87</v>
      </c>
      <c r="D8" s="68">
        <f t="shared" si="0"/>
        <v>404738971.45999998</v>
      </c>
      <c r="E8" s="68">
        <f>'공종별 총공사비 구성현황표(건축)'!E51</f>
        <v>0</v>
      </c>
      <c r="F8" s="68">
        <f>'공종별 총공사비 구성현황표(건축)'!D51</f>
        <v>404738971.45999998</v>
      </c>
      <c r="G8" s="68">
        <f>'공종별 총공사비 구성현황표(건축)'!G51</f>
        <v>0</v>
      </c>
      <c r="H8" s="68">
        <f>'공종별 총공사비 구성현황표(건축)'!H51</f>
        <v>0</v>
      </c>
      <c r="I8" s="55"/>
      <c r="J8" s="55"/>
      <c r="K8" s="55"/>
      <c r="L8" s="55"/>
      <c r="M8" s="55"/>
      <c r="N8" s="55"/>
      <c r="O8" s="55"/>
      <c r="V8" s="48"/>
    </row>
    <row r="9" spans="1:24" ht="21.75" customHeight="1">
      <c r="A9" s="146"/>
      <c r="B9" s="146"/>
      <c r="C9" s="5" t="s">
        <v>70</v>
      </c>
      <c r="D9" s="68">
        <f t="shared" si="0"/>
        <v>131675705.90000001</v>
      </c>
      <c r="E9" s="68">
        <f>'공종별 총공사비 구성현황표(건축)'!E52</f>
        <v>0</v>
      </c>
      <c r="F9" s="68"/>
      <c r="G9" s="68">
        <f>'공종별 총공사비 구성현황표(건축)'!G52</f>
        <v>0</v>
      </c>
      <c r="H9" s="68">
        <f>'공종별 총공사비 구성현황표(건축)'!D52</f>
        <v>131675705.90000001</v>
      </c>
      <c r="I9" s="55"/>
      <c r="J9" s="55"/>
      <c r="K9" s="55"/>
      <c r="L9" s="55"/>
      <c r="M9" s="55"/>
      <c r="N9" s="55"/>
      <c r="O9" s="55"/>
    </row>
    <row r="10" spans="1:24" ht="21.75" customHeight="1">
      <c r="A10" s="146"/>
      <c r="B10" s="146"/>
      <c r="C10" s="5" t="s">
        <v>59</v>
      </c>
      <c r="D10" s="68">
        <f t="shared" si="0"/>
        <v>756331575.68711984</v>
      </c>
      <c r="E10" s="68">
        <f>'공종별 총공사비 구성현황표(건축)'!E53</f>
        <v>0</v>
      </c>
      <c r="F10" s="68">
        <f>'공종별 총공사비 구성현황표(건축)'!F53</f>
        <v>378165787.84355992</v>
      </c>
      <c r="G10" s="68">
        <f>'공종별 총공사비 구성현황표(건축)'!G53</f>
        <v>0</v>
      </c>
      <c r="H10" s="68">
        <f>'공종별 총공사비 구성현황표(건축)'!D53</f>
        <v>378165787.84355992</v>
      </c>
      <c r="I10" s="55"/>
      <c r="J10" s="55"/>
      <c r="K10" s="55"/>
      <c r="L10" s="55"/>
      <c r="M10" s="55"/>
      <c r="N10" s="55"/>
      <c r="O10" s="55"/>
      <c r="Q10" s="46"/>
      <c r="R10" s="47"/>
      <c r="S10" s="46"/>
      <c r="T10" s="47"/>
      <c r="U10" s="46"/>
      <c r="V10" s="46"/>
      <c r="W10" s="46"/>
      <c r="X10" s="47"/>
    </row>
    <row r="11" spans="1:24" ht="21.75" customHeight="1">
      <c r="A11" s="146"/>
      <c r="B11" s="146"/>
      <c r="C11" s="5" t="s">
        <v>60</v>
      </c>
      <c r="D11" s="68">
        <f t="shared" si="0"/>
        <v>7660286536.4091196</v>
      </c>
      <c r="E11" s="68">
        <f>SUM(E5:E10)</f>
        <v>6367540283.3619995</v>
      </c>
      <c r="F11" s="68">
        <f>SUM(F5:F10)</f>
        <v>782904759.3035599</v>
      </c>
      <c r="G11" s="68">
        <f>SUM(G5:G10)</f>
        <v>0</v>
      </c>
      <c r="H11" s="68">
        <f>SUM(H5:H10)</f>
        <v>509841493.74355996</v>
      </c>
      <c r="I11" s="55"/>
      <c r="J11" s="55"/>
      <c r="K11" s="55"/>
      <c r="L11" s="55"/>
      <c r="M11" s="55"/>
      <c r="N11" s="55"/>
      <c r="O11" s="55"/>
      <c r="Q11" s="46"/>
      <c r="R11" s="46"/>
      <c r="S11" s="46"/>
      <c r="T11" s="46"/>
      <c r="U11" s="46"/>
      <c r="V11" s="48"/>
      <c r="W11" s="46"/>
      <c r="X11" s="46"/>
    </row>
    <row r="12" spans="1:24" ht="21.75" customHeight="1">
      <c r="A12" s="146"/>
      <c r="B12" s="147" t="s">
        <v>57</v>
      </c>
      <c r="C12" s="147"/>
      <c r="D12" s="68">
        <f t="shared" si="0"/>
        <v>300430634.59465802</v>
      </c>
      <c r="E12" s="68">
        <f>'공종별 총공사비 구성현황표(건축)'!E56</f>
        <v>254701611.33447999</v>
      </c>
      <c r="F12" s="68">
        <f>'공종별 총공사비 구성현황표(건축)'!F56</f>
        <v>39145237.965177998</v>
      </c>
      <c r="G12" s="68">
        <f>'공종별 총공사비 구성현황표(건축)'!G56</f>
        <v>0</v>
      </c>
      <c r="H12" s="68">
        <f>'공종별 총공사비 구성현황표(건축)'!H56</f>
        <v>6583785.2950000009</v>
      </c>
      <c r="I12" s="55"/>
      <c r="J12" s="55"/>
      <c r="K12" s="55"/>
      <c r="L12" s="55"/>
      <c r="M12" s="55"/>
      <c r="N12" s="55"/>
      <c r="O12" s="55"/>
      <c r="Q12" s="46"/>
      <c r="R12" s="46"/>
      <c r="S12" s="46"/>
      <c r="T12" s="46"/>
      <c r="U12" s="46"/>
      <c r="V12" s="46"/>
      <c r="W12" s="46"/>
      <c r="X12" s="46"/>
    </row>
    <row r="13" spans="1:24" ht="21.75" customHeight="1">
      <c r="A13" s="146"/>
      <c r="B13" s="147" t="s">
        <v>85</v>
      </c>
      <c r="C13" s="147"/>
      <c r="D13" s="68">
        <f t="shared" si="0"/>
        <v>241227421.11529392</v>
      </c>
      <c r="E13" s="68">
        <f>'공종별 총공사비 구성현황표(건축)'!E57</f>
        <v>198667256.8408944</v>
      </c>
      <c r="F13" s="68">
        <f>'공종별 총공사비 구성현황표(건축)'!F57</f>
        <v>32881999.890749518</v>
      </c>
      <c r="G13" s="68">
        <f>'공종별 총공사비 구성현황표(건축)'!G57</f>
        <v>0</v>
      </c>
      <c r="H13" s="68">
        <f>'공종별 총공사비 구성현황표(건축)'!H57</f>
        <v>9678164.3836500011</v>
      </c>
      <c r="I13" s="55"/>
      <c r="J13" s="55"/>
      <c r="K13" s="55"/>
      <c r="L13" s="55"/>
      <c r="M13" s="55"/>
      <c r="N13" s="55"/>
      <c r="O13" s="55"/>
      <c r="P13" s="151"/>
      <c r="Q13" s="49"/>
      <c r="R13" s="50"/>
      <c r="S13" s="46"/>
      <c r="T13" s="46"/>
      <c r="U13" s="46"/>
      <c r="V13" s="46"/>
      <c r="W13" s="46"/>
      <c r="X13" s="46"/>
    </row>
    <row r="14" spans="1:24" ht="21.75" customHeight="1">
      <c r="A14" s="146"/>
      <c r="B14" s="147" t="s">
        <v>44</v>
      </c>
      <c r="C14" s="147"/>
      <c r="D14" s="68">
        <f t="shared" si="0"/>
        <v>8201944592.119072</v>
      </c>
      <c r="E14" s="68">
        <f>SUM(E11:E13)</f>
        <v>6820909151.5373745</v>
      </c>
      <c r="F14" s="68">
        <f>SUM(F11:F13)</f>
        <v>854931997.15948749</v>
      </c>
      <c r="G14" s="68">
        <f>SUM(G11:G13)</f>
        <v>0</v>
      </c>
      <c r="H14" s="68">
        <f>SUM(H11:H13)</f>
        <v>526103443.42220998</v>
      </c>
      <c r="I14" s="55"/>
      <c r="J14" s="55"/>
      <c r="K14" s="55"/>
      <c r="L14" s="55"/>
      <c r="M14" s="55"/>
      <c r="N14" s="55"/>
      <c r="O14" s="55"/>
      <c r="P14" s="152"/>
      <c r="Q14" s="123" t="s">
        <v>120</v>
      </c>
      <c r="R14" s="124" t="s">
        <v>121</v>
      </c>
      <c r="S14" s="46"/>
      <c r="T14" s="46"/>
      <c r="U14" s="46"/>
      <c r="V14" s="46"/>
      <c r="W14" s="46"/>
      <c r="X14" s="46"/>
    </row>
    <row r="15" spans="1:24" ht="21.75" customHeight="1">
      <c r="A15" s="146" t="s">
        <v>39</v>
      </c>
      <c r="B15" s="146" t="s">
        <v>38</v>
      </c>
      <c r="C15" s="146"/>
      <c r="D15" s="126">
        <f>Q16</f>
        <v>108500000</v>
      </c>
      <c r="E15" s="68"/>
      <c r="F15" s="68"/>
      <c r="G15" s="68">
        <f>D15</f>
        <v>108500000</v>
      </c>
      <c r="H15" s="68"/>
      <c r="I15" s="56"/>
      <c r="J15" s="55"/>
      <c r="K15" s="55"/>
      <c r="L15" s="55"/>
      <c r="M15" s="55"/>
      <c r="N15" s="55"/>
      <c r="O15" s="55"/>
      <c r="P15" s="152"/>
      <c r="Q15" s="49">
        <v>70</v>
      </c>
      <c r="R15" s="52">
        <v>2431.04</v>
      </c>
      <c r="S15" s="46"/>
      <c r="T15" s="46"/>
      <c r="U15" s="46"/>
      <c r="V15" s="46"/>
      <c r="W15" s="46"/>
      <c r="X15" s="46"/>
    </row>
    <row r="16" spans="1:24" ht="21.75" customHeight="1">
      <c r="A16" s="146"/>
      <c r="B16" s="146" t="s">
        <v>40</v>
      </c>
      <c r="C16" s="146"/>
      <c r="D16" s="126">
        <f>R24+R25</f>
        <v>231948567.83132178</v>
      </c>
      <c r="E16" s="68"/>
      <c r="F16" s="68"/>
      <c r="G16" s="68">
        <f t="shared" ref="G16:G19" si="1">D16</f>
        <v>231948567.83132178</v>
      </c>
      <c r="H16" s="68"/>
      <c r="I16" s="55"/>
      <c r="J16" s="55"/>
      <c r="K16" s="55"/>
      <c r="L16" s="55"/>
      <c r="M16" s="55"/>
      <c r="N16" s="55"/>
      <c r="O16" s="57"/>
      <c r="P16" s="25" t="s">
        <v>126</v>
      </c>
      <c r="Q16" s="128">
        <v>108500000</v>
      </c>
      <c r="R16" s="114">
        <f>Q16/R15</f>
        <v>44631.104383309204</v>
      </c>
    </row>
    <row r="17" spans="1:24" ht="21.75" customHeight="1">
      <c r="A17" s="146"/>
      <c r="B17" s="146" t="s">
        <v>25</v>
      </c>
      <c r="C17" s="146"/>
      <c r="D17" s="126">
        <v>200000000</v>
      </c>
      <c r="E17" s="68"/>
      <c r="F17" s="68"/>
      <c r="G17" s="68">
        <f t="shared" si="1"/>
        <v>200000000</v>
      </c>
      <c r="H17" s="68"/>
      <c r="I17" s="55"/>
      <c r="J17" s="55"/>
      <c r="K17" s="55"/>
      <c r="L17" s="55"/>
      <c r="M17" s="55"/>
      <c r="N17" s="55"/>
      <c r="O17" s="57"/>
      <c r="P17" s="25" t="s">
        <v>127</v>
      </c>
      <c r="Q17" s="128">
        <v>1000000</v>
      </c>
      <c r="R17" s="115">
        <f>Q17*Q15</f>
        <v>70000000</v>
      </c>
      <c r="S17" s="46"/>
      <c r="T17" s="47"/>
      <c r="U17" s="46"/>
      <c r="V17" s="46"/>
      <c r="W17" s="46"/>
      <c r="X17" s="47"/>
    </row>
    <row r="18" spans="1:24" ht="21.75" customHeight="1">
      <c r="A18" s="146"/>
      <c r="B18" s="146" t="s">
        <v>20</v>
      </c>
      <c r="C18" s="146"/>
      <c r="D18" s="126">
        <v>300000000</v>
      </c>
      <c r="E18" s="68"/>
      <c r="F18" s="68"/>
      <c r="G18" s="68">
        <f t="shared" si="1"/>
        <v>300000000</v>
      </c>
      <c r="H18" s="68"/>
      <c r="I18" s="55"/>
      <c r="J18" s="55"/>
      <c r="K18" s="55"/>
      <c r="L18" s="55"/>
      <c r="M18" s="55"/>
      <c r="N18" s="55"/>
      <c r="O18" s="55"/>
      <c r="Q18" s="46"/>
      <c r="R18" s="46"/>
      <c r="S18" s="46"/>
      <c r="T18" s="46"/>
      <c r="U18" s="46"/>
      <c r="V18" s="48"/>
      <c r="W18" s="46"/>
      <c r="X18" s="46"/>
    </row>
    <row r="19" spans="1:24" ht="21.75" customHeight="1">
      <c r="A19" s="146"/>
      <c r="B19" s="146" t="s">
        <v>154</v>
      </c>
      <c r="C19" s="146"/>
      <c r="D19" s="126">
        <v>2500000000</v>
      </c>
      <c r="E19" s="68"/>
      <c r="F19" s="68"/>
      <c r="G19" s="68">
        <f t="shared" si="1"/>
        <v>2500000000</v>
      </c>
      <c r="H19" s="68"/>
      <c r="I19" s="55"/>
      <c r="J19" s="55"/>
      <c r="K19" s="55"/>
      <c r="L19" s="55"/>
      <c r="M19" s="55"/>
      <c r="N19" s="55"/>
      <c r="O19" s="55"/>
      <c r="Q19" s="46"/>
      <c r="R19" s="46"/>
      <c r="S19" s="46"/>
      <c r="T19" s="46"/>
      <c r="U19" s="46"/>
      <c r="V19" s="46"/>
      <c r="W19" s="46"/>
      <c r="X19" s="46"/>
    </row>
    <row r="20" spans="1:24" ht="21.75" customHeight="1">
      <c r="A20" s="146"/>
      <c r="B20" s="146" t="s">
        <v>155</v>
      </c>
      <c r="C20" s="146"/>
      <c r="D20" s="126">
        <v>908000000</v>
      </c>
      <c r="E20" s="68"/>
      <c r="F20" s="68"/>
      <c r="G20" s="68">
        <f>D20</f>
        <v>908000000</v>
      </c>
      <c r="H20" s="68"/>
      <c r="I20" s="56"/>
      <c r="J20" s="55"/>
      <c r="K20" s="55"/>
      <c r="L20" s="55"/>
      <c r="M20" s="55"/>
      <c r="N20" s="55"/>
      <c r="O20" s="55"/>
      <c r="P20" s="151"/>
      <c r="Q20" s="49"/>
      <c r="R20" s="50"/>
      <c r="S20" s="46"/>
      <c r="T20" s="46"/>
      <c r="U20" s="46"/>
      <c r="V20" s="46"/>
      <c r="W20" s="46"/>
      <c r="X20" s="46"/>
    </row>
    <row r="21" spans="1:24" ht="21.75" customHeight="1">
      <c r="A21" s="146"/>
      <c r="B21" s="148" t="s">
        <v>77</v>
      </c>
      <c r="C21" s="149"/>
      <c r="D21" s="127">
        <f>SUM(D15:D20)</f>
        <v>4248448567.8313217</v>
      </c>
      <c r="E21" s="68">
        <f>SUM(E15:E20)</f>
        <v>0</v>
      </c>
      <c r="F21" s="68">
        <f>SUM(F15:F20)</f>
        <v>0</v>
      </c>
      <c r="G21" s="68">
        <f>SUM(G15:G20)</f>
        <v>4248448567.8313217</v>
      </c>
      <c r="H21" s="68">
        <f>SUM(H15:H20)</f>
        <v>0</v>
      </c>
      <c r="I21" s="56"/>
      <c r="J21" s="55"/>
      <c r="K21" s="55"/>
      <c r="L21" s="55"/>
      <c r="M21" s="55"/>
      <c r="N21" s="55"/>
      <c r="O21" s="55"/>
      <c r="P21" s="152"/>
      <c r="Q21" s="49"/>
      <c r="R21" s="51"/>
      <c r="S21" s="46"/>
      <c r="T21" s="46"/>
      <c r="U21" s="46"/>
      <c r="V21" s="46"/>
      <c r="W21" s="46"/>
      <c r="X21" s="46"/>
    </row>
    <row r="22" spans="1:24" ht="21.75" customHeight="1">
      <c r="A22" s="147" t="s">
        <v>41</v>
      </c>
      <c r="B22" s="147"/>
      <c r="C22" s="147"/>
      <c r="D22" s="126">
        <v>1975018500</v>
      </c>
      <c r="E22" s="68"/>
      <c r="F22" s="68"/>
      <c r="G22" s="68">
        <f>D22</f>
        <v>1975018500</v>
      </c>
      <c r="H22" s="68"/>
      <c r="I22" s="56"/>
      <c r="J22" s="55"/>
      <c r="K22" s="55"/>
      <c r="L22" s="55"/>
      <c r="M22" s="55"/>
      <c r="N22" s="55"/>
      <c r="O22" s="55"/>
      <c r="P22" s="152"/>
      <c r="Q22" s="49"/>
      <c r="R22" s="52"/>
      <c r="S22" s="46"/>
      <c r="T22" s="46"/>
      <c r="U22" s="46"/>
      <c r="V22" s="46"/>
      <c r="W22" s="46"/>
      <c r="X22" s="46"/>
    </row>
    <row r="23" spans="1:24" ht="21.75" customHeight="1">
      <c r="A23" s="147" t="s">
        <v>89</v>
      </c>
      <c r="B23" s="147"/>
      <c r="C23" s="147"/>
      <c r="D23" s="126">
        <f>(D11*40%)*10%</f>
        <v>306411461.45636481</v>
      </c>
      <c r="E23" s="68"/>
      <c r="F23" s="68"/>
      <c r="G23" s="68">
        <f>D23</f>
        <v>306411461.45636481</v>
      </c>
      <c r="H23" s="68"/>
      <c r="I23" s="55"/>
      <c r="J23" s="55"/>
      <c r="K23" s="55"/>
      <c r="L23" s="55"/>
      <c r="M23" s="55"/>
      <c r="N23" s="55"/>
      <c r="O23" s="55"/>
    </row>
    <row r="24" spans="1:24" ht="21.75" customHeight="1">
      <c r="A24" s="147" t="s">
        <v>68</v>
      </c>
      <c r="B24" s="147"/>
      <c r="C24" s="147"/>
      <c r="D24" s="68">
        <f>D14+D21+D22+D23</f>
        <v>14731823121.406759</v>
      </c>
      <c r="E24" s="68">
        <f>E14+E21+E22+E23</f>
        <v>6820909151.5373745</v>
      </c>
      <c r="F24" s="68">
        <f>F14+F21+F22+F23</f>
        <v>854931997.15948749</v>
      </c>
      <c r="G24" s="68">
        <f>G14+G21+G22+G23</f>
        <v>6529878529.2876863</v>
      </c>
      <c r="H24" s="68">
        <f>H14+H21+H22+H23</f>
        <v>526103443.42220998</v>
      </c>
      <c r="I24" s="55"/>
      <c r="J24" s="55"/>
      <c r="K24" s="55"/>
      <c r="L24" s="55"/>
      <c r="M24" s="55"/>
      <c r="N24" s="55"/>
      <c r="O24" s="55"/>
      <c r="P24" s="25" t="s">
        <v>131</v>
      </c>
      <c r="Q24" s="119">
        <v>3.0217999999999998E-2</v>
      </c>
      <c r="R24" s="125">
        <f>E24*Q24</f>
        <v>206114232.74115637</v>
      </c>
    </row>
    <row r="25" spans="1:24">
      <c r="Q25" s="129">
        <v>3.0217999999999998E-2</v>
      </c>
      <c r="R25" s="36">
        <f>F24*Q25</f>
        <v>25834335.090165392</v>
      </c>
    </row>
    <row r="26" spans="1:24">
      <c r="A26" s="9" t="s">
        <v>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24">
      <c r="A27" s="9" t="s">
        <v>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24">
      <c r="A28" s="9" t="s">
        <v>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24">
      <c r="A29" s="9" t="s">
        <v>12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24">
      <c r="A30" s="9" t="s">
        <v>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24">
      <c r="A31" s="9" t="s">
        <v>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24">
      <c r="A32" s="9" t="s">
        <v>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>
      <c r="A33" s="9" t="s">
        <v>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>
      <c r="A34" s="9" t="s">
        <v>13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>
      <c r="A35" s="9" t="s">
        <v>7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>
      <c r="A36" s="9" t="s">
        <v>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>
      <c r="A37" s="9" t="s">
        <v>11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>
      <c r="A38" s="9" t="s">
        <v>10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>
      <c r="A39" s="9" t="s">
        <v>9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</sheetData>
  <mergeCells count="20">
    <mergeCell ref="A22:C22"/>
    <mergeCell ref="A23:C23"/>
    <mergeCell ref="A24:C24"/>
    <mergeCell ref="P13:P15"/>
    <mergeCell ref="P20:P22"/>
    <mergeCell ref="A2:H2"/>
    <mergeCell ref="B15:C15"/>
    <mergeCell ref="B16:C16"/>
    <mergeCell ref="A15:A21"/>
    <mergeCell ref="B12:C12"/>
    <mergeCell ref="B17:C17"/>
    <mergeCell ref="B18:C18"/>
    <mergeCell ref="B19:C19"/>
    <mergeCell ref="B20:C20"/>
    <mergeCell ref="B21:C21"/>
    <mergeCell ref="A4:C4"/>
    <mergeCell ref="A5:A14"/>
    <mergeCell ref="B5:B11"/>
    <mergeCell ref="B13:C13"/>
    <mergeCell ref="B14:C14"/>
  </mergeCells>
  <phoneticPr fontId="49" type="noConversion"/>
  <printOptions horizontalCentered="1"/>
  <pageMargins left="0.23597222566604614" right="0.23597222566604614" top="0.83972221612930298" bottom="0.39347222447395325" header="0.51152777671813965" footer="0.51152777671813965"/>
  <pageSetup paperSize="9" orientation="portrait" r:id="rId1"/>
  <colBreaks count="1" manualBreakCount="1">
    <brk id="15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68"/>
  <sheetViews>
    <sheetView showZeros="0" view="pageBreakPreview" zoomScaleSheetLayoutView="100" workbookViewId="0">
      <pane xSplit="3" ySplit="4" topLeftCell="D26" activePane="bottomRight" state="frozen"/>
      <selection pane="topRight" activeCell="D1" sqref="D1"/>
      <selection pane="bottomLeft" activeCell="A5" sqref="A5"/>
      <selection pane="bottomRight" activeCell="F54" sqref="F54"/>
    </sheetView>
  </sheetViews>
  <sheetFormatPr defaultColWidth="8.88671875" defaultRowHeight="13.5"/>
  <cols>
    <col min="1" max="1" width="4.109375" style="1" customWidth="1"/>
    <col min="2" max="2" width="7.77734375" style="1" customWidth="1"/>
    <col min="3" max="3" width="20.77734375" style="1" customWidth="1"/>
    <col min="4" max="5" width="13.77734375" style="1" customWidth="1"/>
    <col min="6" max="6" width="12.88671875" style="1" customWidth="1"/>
    <col min="7" max="7" width="10" style="1" customWidth="1"/>
    <col min="8" max="8" width="12" style="1" customWidth="1"/>
    <col min="9" max="9" width="9.6640625" style="1" bestFit="1" customWidth="1"/>
    <col min="10" max="10" width="17.109375" style="1" bestFit="1" customWidth="1"/>
    <col min="11" max="11" width="15" style="1" customWidth="1"/>
    <col min="12" max="12" width="10.109375" style="1" customWidth="1"/>
    <col min="13" max="13" width="15" style="1" customWidth="1"/>
    <col min="14" max="14" width="16.33203125" style="38" customWidth="1"/>
    <col min="15" max="15" width="10.21875" style="1" bestFit="1" customWidth="1"/>
    <col min="16" max="16384" width="8.88671875" style="1"/>
  </cols>
  <sheetData>
    <row r="1" spans="1:14">
      <c r="A1" s="6" t="s">
        <v>17</v>
      </c>
      <c r="I1" s="118"/>
      <c r="J1" s="26"/>
    </row>
    <row r="2" spans="1:14" ht="30.75" customHeight="1">
      <c r="A2" s="145" t="s">
        <v>28</v>
      </c>
      <c r="B2" s="145"/>
      <c r="C2" s="145"/>
      <c r="D2" s="145"/>
      <c r="E2" s="145"/>
      <c r="F2" s="145"/>
      <c r="G2" s="145"/>
      <c r="H2" s="145"/>
      <c r="I2" s="2"/>
      <c r="J2" s="2"/>
      <c r="K2" s="2"/>
    </row>
    <row r="3" spans="1:14" ht="24.75" customHeight="1">
      <c r="A3" s="1" t="str">
        <f>'총사업비 산출 총괄표'!A3</f>
        <v>현장명 : 충청북도 영동군 영동읍 부용리 144-2번지외 8필지</v>
      </c>
      <c r="H3" s="42" t="s">
        <v>116</v>
      </c>
      <c r="I3" s="2"/>
      <c r="J3" s="106"/>
      <c r="K3" s="106"/>
      <c r="L3" s="108"/>
      <c r="M3" s="108"/>
    </row>
    <row r="4" spans="1:14" ht="21.75" customHeight="1">
      <c r="A4" s="10" t="s">
        <v>43</v>
      </c>
      <c r="B4" s="10" t="s">
        <v>46</v>
      </c>
      <c r="C4" s="12" t="s">
        <v>56</v>
      </c>
      <c r="D4" s="10" t="s">
        <v>49</v>
      </c>
      <c r="E4" s="20" t="s">
        <v>21</v>
      </c>
      <c r="F4" s="10" t="s">
        <v>147</v>
      </c>
      <c r="G4" s="20" t="s">
        <v>53</v>
      </c>
      <c r="H4" s="10" t="s">
        <v>51</v>
      </c>
      <c r="I4" s="2"/>
      <c r="J4" s="107"/>
      <c r="K4" s="107"/>
      <c r="L4" s="108"/>
      <c r="M4" s="38"/>
      <c r="N4" s="108"/>
    </row>
    <row r="5" spans="1:14" ht="14.1" customHeight="1">
      <c r="A5" s="164" t="s">
        <v>24</v>
      </c>
      <c r="B5" s="163" t="s">
        <v>93</v>
      </c>
      <c r="C5" s="13" t="s">
        <v>36</v>
      </c>
      <c r="D5" s="69">
        <v>96136988</v>
      </c>
      <c r="E5" s="70">
        <f>D5</f>
        <v>96136988</v>
      </c>
      <c r="F5" s="69"/>
      <c r="G5" s="70"/>
      <c r="H5" s="69">
        <v>0</v>
      </c>
      <c r="I5" s="25"/>
      <c r="J5" s="29"/>
      <c r="K5" s="29"/>
      <c r="L5" s="29"/>
      <c r="M5" s="26"/>
      <c r="N5" s="34"/>
    </row>
    <row r="6" spans="1:14" ht="14.1" customHeight="1">
      <c r="A6" s="165"/>
      <c r="B6" s="159"/>
      <c r="C6" s="14" t="s">
        <v>54</v>
      </c>
      <c r="D6" s="71">
        <v>254812229.38</v>
      </c>
      <c r="E6" s="72">
        <f>D6</f>
        <v>254812229.38</v>
      </c>
      <c r="F6" s="71"/>
      <c r="G6" s="72"/>
      <c r="H6" s="71">
        <v>0</v>
      </c>
      <c r="J6" s="29"/>
      <c r="K6" s="29"/>
      <c r="L6" s="29"/>
      <c r="M6" s="34"/>
      <c r="N6" s="34"/>
    </row>
    <row r="7" spans="1:14" ht="14.1" customHeight="1">
      <c r="A7" s="165"/>
      <c r="B7" s="159"/>
      <c r="C7" s="58" t="s">
        <v>69</v>
      </c>
      <c r="D7" s="73">
        <v>71255854.989999995</v>
      </c>
      <c r="E7" s="72">
        <f>D7</f>
        <v>71255854.989999995</v>
      </c>
      <c r="F7" s="71"/>
      <c r="G7" s="72"/>
      <c r="H7" s="71">
        <v>0</v>
      </c>
      <c r="J7" s="29"/>
      <c r="K7" s="29"/>
      <c r="L7" s="29"/>
      <c r="M7" s="34"/>
      <c r="N7" s="34"/>
    </row>
    <row r="8" spans="1:14" ht="14.1" customHeight="1">
      <c r="A8" s="165"/>
      <c r="B8" s="159"/>
      <c r="C8" s="14"/>
      <c r="D8" s="71"/>
      <c r="E8" s="72"/>
      <c r="F8" s="71"/>
      <c r="G8" s="72"/>
      <c r="H8" s="71">
        <v>0</v>
      </c>
      <c r="J8" s="29"/>
      <c r="K8" s="29"/>
      <c r="L8" s="29"/>
      <c r="M8" s="34"/>
      <c r="N8" s="34"/>
    </row>
    <row r="9" spans="1:14" ht="14.1" customHeight="1">
      <c r="A9" s="165"/>
      <c r="B9" s="159"/>
      <c r="C9" s="14"/>
      <c r="D9" s="71"/>
      <c r="E9" s="72"/>
      <c r="F9" s="71"/>
      <c r="G9" s="72"/>
      <c r="H9" s="71">
        <v>0</v>
      </c>
      <c r="J9" s="29"/>
      <c r="K9" s="29"/>
      <c r="L9" s="29"/>
      <c r="M9" s="34"/>
      <c r="N9" s="34"/>
    </row>
    <row r="10" spans="1:14" ht="14.1" customHeight="1">
      <c r="A10" s="165"/>
      <c r="B10" s="159"/>
      <c r="C10" s="14"/>
      <c r="D10" s="71"/>
      <c r="E10" s="72"/>
      <c r="F10" s="71"/>
      <c r="G10" s="72"/>
      <c r="H10" s="71">
        <v>0</v>
      </c>
      <c r="J10" s="29"/>
      <c r="K10" s="29"/>
      <c r="L10" s="29"/>
      <c r="M10" s="34"/>
      <c r="N10" s="34"/>
    </row>
    <row r="11" spans="1:14" ht="14.1" customHeight="1">
      <c r="A11" s="165"/>
      <c r="B11" s="159"/>
      <c r="C11" s="14"/>
      <c r="D11" s="71"/>
      <c r="E11" s="72"/>
      <c r="F11" s="71"/>
      <c r="G11" s="72"/>
      <c r="H11" s="71">
        <v>0</v>
      </c>
      <c r="J11" s="29"/>
      <c r="K11" s="29"/>
      <c r="L11" s="29"/>
      <c r="M11" s="34"/>
      <c r="N11" s="34"/>
    </row>
    <row r="12" spans="1:14" ht="14.1" customHeight="1">
      <c r="A12" s="165"/>
      <c r="B12" s="159"/>
      <c r="C12" s="14"/>
      <c r="D12" s="71"/>
      <c r="E12" s="72"/>
      <c r="F12" s="71"/>
      <c r="G12" s="72"/>
      <c r="H12" s="71">
        <v>0</v>
      </c>
      <c r="J12" s="29"/>
      <c r="K12" s="29"/>
      <c r="L12" s="29"/>
      <c r="M12" s="34"/>
      <c r="N12" s="34"/>
    </row>
    <row r="13" spans="1:14" ht="14.1" customHeight="1">
      <c r="A13" s="165"/>
      <c r="B13" s="159"/>
      <c r="C13" s="14"/>
      <c r="D13" s="71"/>
      <c r="E13" s="72"/>
      <c r="F13" s="71"/>
      <c r="G13" s="72"/>
      <c r="H13" s="71">
        <v>0</v>
      </c>
      <c r="J13" s="29"/>
      <c r="K13" s="29"/>
      <c r="L13" s="29"/>
      <c r="M13" s="34"/>
      <c r="N13" s="34"/>
    </row>
    <row r="14" spans="1:14" ht="14.1" customHeight="1">
      <c r="A14" s="165"/>
      <c r="B14" s="159"/>
      <c r="C14" s="14"/>
      <c r="D14" s="71"/>
      <c r="E14" s="72"/>
      <c r="F14" s="71"/>
      <c r="G14" s="72"/>
      <c r="H14" s="71">
        <v>0</v>
      </c>
      <c r="J14" s="29"/>
      <c r="K14" s="29"/>
      <c r="L14" s="29"/>
      <c r="M14" s="34"/>
      <c r="N14" s="34"/>
    </row>
    <row r="15" spans="1:14" ht="14.1" customHeight="1">
      <c r="A15" s="165"/>
      <c r="B15" s="159"/>
      <c r="C15" s="14"/>
      <c r="D15" s="71"/>
      <c r="E15" s="72"/>
      <c r="F15" s="71"/>
      <c r="G15" s="72"/>
      <c r="H15" s="71">
        <v>0</v>
      </c>
      <c r="J15" s="29"/>
      <c r="K15" s="29"/>
      <c r="L15" s="29"/>
      <c r="M15" s="34"/>
      <c r="N15" s="34"/>
    </row>
    <row r="16" spans="1:14" ht="14.1" customHeight="1">
      <c r="A16" s="165"/>
      <c r="B16" s="159"/>
      <c r="C16" s="14"/>
      <c r="D16" s="71"/>
      <c r="E16" s="72"/>
      <c r="F16" s="71"/>
      <c r="G16" s="72"/>
      <c r="H16" s="71">
        <v>0</v>
      </c>
      <c r="J16" s="29"/>
      <c r="K16" s="29"/>
      <c r="L16" s="29"/>
      <c r="M16" s="34"/>
      <c r="N16" s="34"/>
    </row>
    <row r="17" spans="1:14" ht="14.1" customHeight="1">
      <c r="A17" s="165"/>
      <c r="B17" s="159"/>
      <c r="C17" s="15"/>
      <c r="D17" s="74"/>
      <c r="E17" s="72"/>
      <c r="F17" s="74"/>
      <c r="G17" s="75"/>
      <c r="H17" s="74">
        <v>0</v>
      </c>
      <c r="J17" s="29"/>
      <c r="K17" s="29"/>
      <c r="L17" s="29"/>
      <c r="M17" s="34"/>
      <c r="N17" s="34"/>
    </row>
    <row r="18" spans="1:14" ht="14.1" customHeight="1">
      <c r="A18" s="165"/>
      <c r="B18" s="159"/>
      <c r="C18" s="21" t="s">
        <v>60</v>
      </c>
      <c r="D18" s="67">
        <f>SUM(D5:D17)</f>
        <v>422205072.37</v>
      </c>
      <c r="E18" s="76">
        <f>SUM(E5:E17)</f>
        <v>422205072.37</v>
      </c>
      <c r="F18" s="67">
        <f>SUM(F5:F17)</f>
        <v>0</v>
      </c>
      <c r="G18" s="76">
        <f>SUM(G5:G17)</f>
        <v>0</v>
      </c>
      <c r="H18" s="67">
        <f>SUM(H5:H17)</f>
        <v>0</v>
      </c>
      <c r="J18" s="29"/>
      <c r="K18" s="29"/>
      <c r="L18" s="29"/>
      <c r="M18" s="34"/>
      <c r="N18" s="34"/>
    </row>
    <row r="19" spans="1:14" ht="14.1" customHeight="1">
      <c r="A19" s="165"/>
      <c r="B19" s="163" t="s">
        <v>153</v>
      </c>
      <c r="C19" s="13" t="s">
        <v>64</v>
      </c>
      <c r="D19" s="69">
        <v>92049992</v>
      </c>
      <c r="E19" s="69">
        <f t="shared" ref="E19:E35" si="0">D19</f>
        <v>92049992</v>
      </c>
      <c r="F19" s="69"/>
      <c r="G19" s="70"/>
      <c r="H19" s="69"/>
      <c r="J19" s="29"/>
      <c r="K19" s="29"/>
      <c r="L19" s="29"/>
      <c r="M19" s="34"/>
      <c r="N19" s="34"/>
    </row>
    <row r="20" spans="1:14" ht="14.1" customHeight="1">
      <c r="A20" s="165"/>
      <c r="B20" s="159"/>
      <c r="C20" s="14" t="s">
        <v>15</v>
      </c>
      <c r="D20" s="71">
        <v>2359012222.3000002</v>
      </c>
      <c r="E20" s="71">
        <f t="shared" si="0"/>
        <v>2359012222.3000002</v>
      </c>
      <c r="F20" s="71"/>
      <c r="G20" s="72"/>
      <c r="H20" s="71"/>
      <c r="J20" s="29"/>
      <c r="K20" s="29"/>
      <c r="L20" s="29"/>
      <c r="M20" s="34"/>
      <c r="N20" s="34"/>
    </row>
    <row r="21" spans="1:14" ht="14.1" customHeight="1">
      <c r="A21" s="165"/>
      <c r="B21" s="159"/>
      <c r="C21" s="14" t="s">
        <v>75</v>
      </c>
      <c r="D21" s="71">
        <v>63571266.454999998</v>
      </c>
      <c r="E21" s="71">
        <f t="shared" si="0"/>
        <v>63571266.454999998</v>
      </c>
      <c r="F21" s="71"/>
      <c r="G21" s="72"/>
      <c r="H21" s="71"/>
      <c r="J21" s="29"/>
      <c r="K21" s="29"/>
      <c r="L21" s="29"/>
      <c r="M21" s="34"/>
      <c r="N21" s="34"/>
    </row>
    <row r="22" spans="1:14" ht="14.1" customHeight="1">
      <c r="A22" s="165"/>
      <c r="B22" s="159"/>
      <c r="C22" s="14" t="s">
        <v>96</v>
      </c>
      <c r="D22" s="71">
        <v>143820928.18000001</v>
      </c>
      <c r="E22" s="71">
        <f t="shared" si="0"/>
        <v>143820928.18000001</v>
      </c>
      <c r="F22" s="71"/>
      <c r="G22" s="72"/>
      <c r="H22" s="71"/>
      <c r="J22" s="29"/>
      <c r="K22" s="29"/>
      <c r="L22" s="29"/>
      <c r="M22" s="34"/>
      <c r="N22" s="34"/>
    </row>
    <row r="23" spans="1:14" ht="14.1" customHeight="1">
      <c r="A23" s="165"/>
      <c r="B23" s="159"/>
      <c r="C23" s="14" t="s">
        <v>50</v>
      </c>
      <c r="D23" s="71">
        <v>46229220.359999999</v>
      </c>
      <c r="E23" s="71">
        <f t="shared" si="0"/>
        <v>46229220.359999999</v>
      </c>
      <c r="F23" s="71"/>
      <c r="G23" s="72"/>
      <c r="H23" s="71"/>
      <c r="J23" s="29"/>
      <c r="K23" s="29"/>
      <c r="L23" s="29"/>
      <c r="M23" s="34"/>
      <c r="N23" s="34"/>
    </row>
    <row r="24" spans="1:14" ht="14.1" customHeight="1">
      <c r="A24" s="165"/>
      <c r="B24" s="159"/>
      <c r="C24" s="14" t="s">
        <v>95</v>
      </c>
      <c r="D24" s="71">
        <v>222705143.495</v>
      </c>
      <c r="E24" s="71">
        <f t="shared" si="0"/>
        <v>222705143.495</v>
      </c>
      <c r="F24" s="71"/>
      <c r="G24" s="72"/>
      <c r="H24" s="71"/>
      <c r="J24" s="29"/>
      <c r="K24" s="29"/>
      <c r="L24" s="29"/>
      <c r="M24" s="34"/>
      <c r="N24" s="34"/>
    </row>
    <row r="25" spans="1:14" ht="14.1" customHeight="1">
      <c r="A25" s="165"/>
      <c r="B25" s="159"/>
      <c r="C25" s="14" t="s">
        <v>94</v>
      </c>
      <c r="D25" s="71">
        <v>25875550</v>
      </c>
      <c r="E25" s="71">
        <f t="shared" si="0"/>
        <v>25875550</v>
      </c>
      <c r="F25" s="71"/>
      <c r="G25" s="72"/>
      <c r="H25" s="71"/>
      <c r="J25" s="29"/>
      <c r="K25" s="29"/>
      <c r="L25" s="29"/>
      <c r="M25" s="34"/>
      <c r="N25" s="34"/>
    </row>
    <row r="26" spans="1:14" ht="14.1" customHeight="1">
      <c r="A26" s="165"/>
      <c r="B26" s="159"/>
      <c r="C26" s="14" t="s">
        <v>61</v>
      </c>
      <c r="D26" s="71">
        <v>602657090.84000003</v>
      </c>
      <c r="E26" s="71">
        <f t="shared" si="0"/>
        <v>602657090.84000003</v>
      </c>
      <c r="F26" s="71"/>
      <c r="G26" s="72"/>
      <c r="H26" s="71"/>
      <c r="J26" s="29"/>
      <c r="K26" s="29"/>
      <c r="L26" s="29"/>
      <c r="M26" s="34"/>
      <c r="N26" s="34"/>
    </row>
    <row r="27" spans="1:14" ht="14.1" customHeight="1">
      <c r="A27" s="165"/>
      <c r="B27" s="159"/>
      <c r="C27" s="14" t="s">
        <v>97</v>
      </c>
      <c r="D27" s="71">
        <v>135921945.84999999</v>
      </c>
      <c r="E27" s="71">
        <f t="shared" si="0"/>
        <v>135921945.84999999</v>
      </c>
      <c r="F27" s="71"/>
      <c r="G27" s="72"/>
      <c r="H27" s="71"/>
      <c r="J27" s="29"/>
      <c r="K27" s="29"/>
      <c r="L27" s="29"/>
      <c r="M27" s="34"/>
      <c r="N27" s="34"/>
    </row>
    <row r="28" spans="1:14" ht="14.1" customHeight="1">
      <c r="A28" s="165"/>
      <c r="B28" s="159"/>
      <c r="C28" s="14" t="s">
        <v>52</v>
      </c>
      <c r="D28" s="71">
        <v>75072247.159999996</v>
      </c>
      <c r="E28" s="71">
        <f t="shared" si="0"/>
        <v>75072247.159999996</v>
      </c>
      <c r="F28" s="71"/>
      <c r="G28" s="72"/>
      <c r="H28" s="71"/>
      <c r="J28" s="29"/>
      <c r="K28" s="29"/>
      <c r="L28" s="29"/>
      <c r="M28" s="34"/>
      <c r="N28" s="34"/>
    </row>
    <row r="29" spans="1:14" ht="14.1" customHeight="1">
      <c r="A29" s="165"/>
      <c r="B29" s="159"/>
      <c r="C29" s="14" t="s">
        <v>99</v>
      </c>
      <c r="D29" s="71">
        <v>691016702</v>
      </c>
      <c r="E29" s="71">
        <f t="shared" si="0"/>
        <v>691016702</v>
      </c>
      <c r="F29" s="71"/>
      <c r="G29" s="72"/>
      <c r="H29" s="71"/>
      <c r="J29" s="29"/>
      <c r="K29" s="29"/>
      <c r="L29" s="29"/>
      <c r="M29" s="34"/>
      <c r="N29" s="34"/>
    </row>
    <row r="30" spans="1:14" ht="14.1" customHeight="1">
      <c r="A30" s="165"/>
      <c r="B30" s="159"/>
      <c r="C30" s="14" t="s">
        <v>133</v>
      </c>
      <c r="D30" s="71">
        <v>284625390</v>
      </c>
      <c r="E30" s="71">
        <f t="shared" si="0"/>
        <v>284625390</v>
      </c>
      <c r="F30" s="71"/>
      <c r="G30" s="72"/>
      <c r="H30" s="71"/>
      <c r="J30" s="29"/>
      <c r="K30" s="29"/>
      <c r="L30" s="29"/>
      <c r="M30" s="34"/>
      <c r="N30" s="34"/>
    </row>
    <row r="31" spans="1:14" ht="14.1" customHeight="1">
      <c r="A31" s="165"/>
      <c r="B31" s="159"/>
      <c r="C31" s="14" t="s">
        <v>98</v>
      </c>
      <c r="D31" s="71">
        <v>100092453</v>
      </c>
      <c r="E31" s="71">
        <f t="shared" si="0"/>
        <v>100092453</v>
      </c>
      <c r="F31" s="71"/>
      <c r="G31" s="72"/>
      <c r="H31" s="71"/>
      <c r="J31" s="29"/>
      <c r="K31" s="29"/>
      <c r="L31" s="29"/>
      <c r="M31" s="34"/>
      <c r="N31" s="34"/>
    </row>
    <row r="32" spans="1:14" ht="14.1" customHeight="1">
      <c r="A32" s="165"/>
      <c r="B32" s="159"/>
      <c r="C32" s="14" t="s">
        <v>100</v>
      </c>
      <c r="D32" s="71">
        <v>354432000</v>
      </c>
      <c r="E32" s="71">
        <f t="shared" si="0"/>
        <v>354432000</v>
      </c>
      <c r="F32" s="71"/>
      <c r="G32" s="72"/>
      <c r="H32" s="71"/>
      <c r="J32" s="29"/>
      <c r="K32" s="29"/>
      <c r="L32" s="29"/>
      <c r="M32" s="34"/>
      <c r="N32" s="34"/>
    </row>
    <row r="33" spans="1:14" ht="14.1" customHeight="1">
      <c r="A33" s="165"/>
      <c r="B33" s="159"/>
      <c r="C33" s="14"/>
      <c r="D33" s="71"/>
      <c r="E33" s="71">
        <f t="shared" si="0"/>
        <v>0</v>
      </c>
      <c r="F33" s="71"/>
      <c r="G33" s="72"/>
      <c r="H33" s="71"/>
      <c r="J33" s="29"/>
      <c r="K33" s="29"/>
      <c r="L33" s="29"/>
      <c r="M33" s="34"/>
      <c r="N33" s="34"/>
    </row>
    <row r="34" spans="1:14" ht="14.1" customHeight="1">
      <c r="A34" s="165"/>
      <c r="B34" s="159"/>
      <c r="C34" s="14"/>
      <c r="D34" s="71"/>
      <c r="E34" s="71">
        <f t="shared" si="0"/>
        <v>0</v>
      </c>
      <c r="F34" s="71"/>
      <c r="G34" s="72"/>
      <c r="H34" s="71"/>
      <c r="J34" s="29"/>
      <c r="K34" s="29"/>
      <c r="L34" s="29"/>
      <c r="M34" s="34"/>
      <c r="N34" s="34"/>
    </row>
    <row r="35" spans="1:14" ht="14.1" customHeight="1">
      <c r="A35" s="165"/>
      <c r="B35" s="159"/>
      <c r="C35" s="14"/>
      <c r="D35" s="71"/>
      <c r="E35" s="71">
        <f t="shared" si="0"/>
        <v>0</v>
      </c>
      <c r="F35" s="71"/>
      <c r="G35" s="72"/>
      <c r="H35" s="71"/>
      <c r="J35" s="29"/>
      <c r="K35" s="29"/>
      <c r="L35" s="29"/>
      <c r="M35" s="34"/>
      <c r="N35" s="34"/>
    </row>
    <row r="36" spans="1:14" ht="14.1" customHeight="1">
      <c r="A36" s="165"/>
      <c r="B36" s="159"/>
      <c r="C36" s="15"/>
      <c r="D36" s="74"/>
      <c r="E36" s="72"/>
      <c r="F36" s="74"/>
      <c r="G36" s="75"/>
      <c r="H36" s="74"/>
      <c r="J36" s="29"/>
      <c r="K36" s="29"/>
      <c r="L36" s="29"/>
      <c r="M36" s="34"/>
      <c r="N36" s="34"/>
    </row>
    <row r="37" spans="1:14" ht="14.1" customHeight="1">
      <c r="A37" s="165"/>
      <c r="B37" s="159"/>
      <c r="C37" s="21" t="s">
        <v>77</v>
      </c>
      <c r="D37" s="67">
        <f>SUM(D19:D36)</f>
        <v>5197082151.6399994</v>
      </c>
      <c r="E37" s="76">
        <f>SUM(E19:E36)</f>
        <v>5197082151.6399994</v>
      </c>
      <c r="F37" s="67">
        <f>SUM(F19:F36)</f>
        <v>0</v>
      </c>
      <c r="G37" s="76">
        <f>SUM(G19:G36)</f>
        <v>0</v>
      </c>
      <c r="H37" s="67">
        <f>SUM(H19:H36)</f>
        <v>0</v>
      </c>
      <c r="J37" s="29"/>
      <c r="K37" s="29"/>
      <c r="L37" s="29"/>
      <c r="M37" s="34"/>
      <c r="N37" s="34"/>
    </row>
    <row r="38" spans="1:14" ht="14.1" customHeight="1">
      <c r="A38" s="165"/>
      <c r="B38" s="163" t="s">
        <v>107</v>
      </c>
      <c r="C38" s="13" t="s">
        <v>101</v>
      </c>
      <c r="D38" s="69">
        <v>84265674</v>
      </c>
      <c r="E38" s="69">
        <f t="shared" ref="E38:E49" si="1">D38</f>
        <v>84265674</v>
      </c>
      <c r="F38" s="69"/>
      <c r="G38" s="70"/>
      <c r="H38" s="69"/>
      <c r="J38" s="29"/>
      <c r="K38" s="29"/>
      <c r="L38" s="29"/>
      <c r="M38" s="34"/>
      <c r="N38" s="34"/>
    </row>
    <row r="39" spans="1:14" ht="14.1" customHeight="1">
      <c r="A39" s="165"/>
      <c r="B39" s="159"/>
      <c r="C39" s="14" t="s">
        <v>102</v>
      </c>
      <c r="D39" s="71">
        <v>17910411</v>
      </c>
      <c r="E39" s="71">
        <f t="shared" si="1"/>
        <v>17910411</v>
      </c>
      <c r="F39" s="71"/>
      <c r="G39" s="72"/>
      <c r="H39" s="71"/>
      <c r="J39" s="29"/>
      <c r="K39" s="29"/>
      <c r="L39" s="29"/>
      <c r="M39" s="34"/>
      <c r="N39" s="34"/>
    </row>
    <row r="40" spans="1:14" ht="14.1" customHeight="1">
      <c r="A40" s="165"/>
      <c r="B40" s="159"/>
      <c r="C40" s="14" t="s">
        <v>122</v>
      </c>
      <c r="D40" s="71">
        <v>9551271</v>
      </c>
      <c r="E40" s="71">
        <f t="shared" si="1"/>
        <v>9551271</v>
      </c>
      <c r="F40" s="71"/>
      <c r="G40" s="72"/>
      <c r="H40" s="71"/>
      <c r="J40" s="29"/>
      <c r="K40" s="29"/>
      <c r="L40" s="29"/>
      <c r="M40" s="34"/>
      <c r="N40" s="34"/>
    </row>
    <row r="41" spans="1:14" ht="14.1" customHeight="1">
      <c r="A41" s="165"/>
      <c r="B41" s="159"/>
      <c r="C41" s="14" t="s">
        <v>105</v>
      </c>
      <c r="D41" s="71">
        <v>85997339</v>
      </c>
      <c r="E41" s="71">
        <f t="shared" si="1"/>
        <v>85997339</v>
      </c>
      <c r="F41" s="71"/>
      <c r="G41" s="72"/>
      <c r="H41" s="71"/>
      <c r="J41" s="29"/>
      <c r="K41" s="29"/>
      <c r="L41" s="29"/>
      <c r="M41" s="34"/>
      <c r="N41" s="34"/>
    </row>
    <row r="42" spans="1:14" ht="14.1" customHeight="1">
      <c r="A42" s="165"/>
      <c r="B42" s="159"/>
      <c r="C42" s="14" t="s">
        <v>103</v>
      </c>
      <c r="D42" s="71">
        <v>50815092</v>
      </c>
      <c r="E42" s="71">
        <f t="shared" si="1"/>
        <v>50815092</v>
      </c>
      <c r="F42" s="71"/>
      <c r="G42" s="72"/>
      <c r="H42" s="71"/>
      <c r="J42" s="29"/>
      <c r="K42" s="29"/>
      <c r="L42" s="29"/>
      <c r="M42" s="34"/>
      <c r="N42" s="34"/>
    </row>
    <row r="43" spans="1:14" ht="14.1" customHeight="1">
      <c r="A43" s="165"/>
      <c r="B43" s="159"/>
      <c r="C43" s="14" t="s">
        <v>104</v>
      </c>
      <c r="D43" s="71">
        <v>44276626</v>
      </c>
      <c r="E43" s="71">
        <f t="shared" si="1"/>
        <v>44276626</v>
      </c>
      <c r="F43" s="71"/>
      <c r="G43" s="72"/>
      <c r="H43" s="71"/>
      <c r="J43" s="29"/>
      <c r="K43" s="29"/>
      <c r="L43" s="29"/>
      <c r="M43" s="34"/>
      <c r="N43" s="34"/>
    </row>
    <row r="44" spans="1:14" ht="14.1" customHeight="1">
      <c r="A44" s="165"/>
      <c r="B44" s="159"/>
      <c r="C44" s="14" t="s">
        <v>123</v>
      </c>
      <c r="D44" s="71">
        <v>198198000</v>
      </c>
      <c r="E44" s="71">
        <f t="shared" si="1"/>
        <v>198198000</v>
      </c>
      <c r="F44" s="71"/>
      <c r="G44" s="72"/>
      <c r="H44" s="71"/>
      <c r="J44" s="29"/>
      <c r="K44" s="29"/>
      <c r="L44" s="29"/>
      <c r="M44" s="34"/>
      <c r="N44" s="34"/>
    </row>
    <row r="45" spans="1:14" ht="14.1" customHeight="1">
      <c r="A45" s="165"/>
      <c r="B45" s="159"/>
      <c r="C45" s="59" t="s">
        <v>124</v>
      </c>
      <c r="D45" s="71">
        <v>4483063.4399999995</v>
      </c>
      <c r="E45" s="71">
        <f t="shared" si="1"/>
        <v>4483063.4399999995</v>
      </c>
      <c r="F45" s="71"/>
      <c r="G45" s="72"/>
      <c r="H45" s="71"/>
      <c r="J45" s="29"/>
      <c r="K45" s="29"/>
      <c r="L45" s="29"/>
      <c r="M45" s="34"/>
      <c r="N45" s="34"/>
    </row>
    <row r="46" spans="1:14" ht="14.1" customHeight="1">
      <c r="A46" s="165"/>
      <c r="B46" s="159"/>
      <c r="C46" s="59" t="s">
        <v>125</v>
      </c>
      <c r="D46" s="77">
        <v>14154505</v>
      </c>
      <c r="E46" s="77">
        <f t="shared" si="1"/>
        <v>14154505</v>
      </c>
      <c r="F46" s="77"/>
      <c r="G46" s="78"/>
      <c r="H46" s="77"/>
      <c r="J46" s="29"/>
      <c r="K46" s="29"/>
      <c r="L46" s="29"/>
      <c r="M46" s="34"/>
      <c r="N46" s="34"/>
    </row>
    <row r="47" spans="1:14" ht="14.1" customHeight="1">
      <c r="A47" s="165"/>
      <c r="B47" s="159"/>
      <c r="C47" s="59" t="s">
        <v>134</v>
      </c>
      <c r="D47" s="77">
        <v>93749112.912000015</v>
      </c>
      <c r="E47" s="77">
        <f t="shared" si="1"/>
        <v>93749112.912000015</v>
      </c>
      <c r="F47" s="77"/>
      <c r="G47" s="78"/>
      <c r="H47" s="77"/>
      <c r="J47" s="29"/>
      <c r="K47" s="29"/>
      <c r="L47" s="29"/>
      <c r="M47" s="34"/>
      <c r="N47" s="34"/>
    </row>
    <row r="48" spans="1:14" ht="14.1" customHeight="1">
      <c r="A48" s="165"/>
      <c r="B48" s="159"/>
      <c r="C48" s="59" t="s">
        <v>106</v>
      </c>
      <c r="D48" s="71">
        <v>49247400</v>
      </c>
      <c r="E48" s="77">
        <f t="shared" si="1"/>
        <v>49247400</v>
      </c>
      <c r="F48" s="77"/>
      <c r="G48" s="78"/>
      <c r="H48" s="77"/>
      <c r="J48" s="29"/>
      <c r="K48" s="29"/>
      <c r="L48" s="29"/>
      <c r="M48" s="34"/>
      <c r="N48" s="34"/>
    </row>
    <row r="49" spans="1:15" ht="14.1" customHeight="1">
      <c r="A49" s="165"/>
      <c r="B49" s="159"/>
      <c r="C49" s="15" t="s">
        <v>135</v>
      </c>
      <c r="D49" s="121">
        <v>95604565</v>
      </c>
      <c r="E49" s="74">
        <f t="shared" si="1"/>
        <v>95604565</v>
      </c>
      <c r="F49" s="74"/>
      <c r="G49" s="75"/>
      <c r="H49" s="74"/>
      <c r="J49" s="29"/>
      <c r="K49" s="29"/>
      <c r="L49" s="29"/>
      <c r="M49" s="34"/>
      <c r="N49" s="34"/>
    </row>
    <row r="50" spans="1:15" ht="14.1" customHeight="1">
      <c r="A50" s="165"/>
      <c r="B50" s="159"/>
      <c r="C50" s="21" t="s">
        <v>77</v>
      </c>
      <c r="D50" s="67">
        <f>SUM(D38:D49)</f>
        <v>748253059.352</v>
      </c>
      <c r="E50" s="76">
        <f>SUM(E38:E49)</f>
        <v>748253059.352</v>
      </c>
      <c r="F50" s="67">
        <f>SUM(F38:F49)</f>
        <v>0</v>
      </c>
      <c r="G50" s="76">
        <f>SUM(G38:G49)</f>
        <v>0</v>
      </c>
      <c r="H50" s="67">
        <f>SUM(H38:H49)</f>
        <v>0</v>
      </c>
      <c r="I50" s="25"/>
      <c r="J50" s="29"/>
      <c r="K50" s="29"/>
      <c r="L50" s="29"/>
      <c r="M50" s="34"/>
      <c r="N50" s="34"/>
    </row>
    <row r="51" spans="1:15" ht="14.1" customHeight="1">
      <c r="A51" s="165"/>
      <c r="B51" s="159" t="s">
        <v>152</v>
      </c>
      <c r="C51" s="160"/>
      <c r="D51" s="67">
        <v>404738971.45999998</v>
      </c>
      <c r="E51" s="76"/>
      <c r="F51" s="79">
        <f>'공종별 총공사비 구성현황표(전기)'!E23</f>
        <v>404738971.45999998</v>
      </c>
      <c r="G51" s="79"/>
      <c r="H51" s="79"/>
      <c r="I51" s="39"/>
      <c r="J51" s="29"/>
      <c r="K51" s="29"/>
      <c r="L51" s="29"/>
      <c r="M51" s="34"/>
      <c r="N51" s="34"/>
    </row>
    <row r="52" spans="1:15" ht="14.1" customHeight="1">
      <c r="A52" s="165"/>
      <c r="B52" s="159" t="s">
        <v>110</v>
      </c>
      <c r="C52" s="160"/>
      <c r="D52" s="67">
        <v>131675705.90000001</v>
      </c>
      <c r="E52" s="76"/>
      <c r="F52" s="80"/>
      <c r="G52" s="80"/>
      <c r="H52" s="80">
        <f>D52</f>
        <v>131675705.90000001</v>
      </c>
      <c r="I52" s="39"/>
      <c r="J52" s="29"/>
      <c r="K52" s="29"/>
      <c r="L52" s="29"/>
      <c r="M52" s="34"/>
      <c r="N52" s="34"/>
    </row>
    <row r="53" spans="1:15" ht="14.1" customHeight="1">
      <c r="A53" s="165"/>
      <c r="B53" s="159" t="s">
        <v>111</v>
      </c>
      <c r="C53" s="160"/>
      <c r="D53" s="67">
        <v>378165787.84355992</v>
      </c>
      <c r="E53" s="76"/>
      <c r="F53" s="81">
        <f>'공종별 총공사비 구성현황표(전기)'!E25</f>
        <v>378165787.84355992</v>
      </c>
      <c r="G53" s="81"/>
      <c r="H53" s="80"/>
      <c r="I53" s="39"/>
      <c r="J53" s="29"/>
      <c r="K53" s="29"/>
      <c r="L53" s="29"/>
      <c r="M53" s="34"/>
      <c r="N53" s="34"/>
    </row>
    <row r="54" spans="1:15" ht="14.1" customHeight="1">
      <c r="A54" s="166"/>
      <c r="B54" s="159" t="s">
        <v>63</v>
      </c>
      <c r="C54" s="160"/>
      <c r="D54" s="67">
        <f>SUM(D51:D53)</f>
        <v>914580465.20355988</v>
      </c>
      <c r="E54" s="76">
        <f>SUM(E51:E53)</f>
        <v>0</v>
      </c>
      <c r="F54" s="67">
        <f>SUM(F51:F53)</f>
        <v>782904759.3035599</v>
      </c>
      <c r="G54" s="76">
        <f>SUM(G51:G53)</f>
        <v>0</v>
      </c>
      <c r="H54" s="67">
        <f>SUM(H51:H53)</f>
        <v>131675705.90000001</v>
      </c>
      <c r="I54" s="25"/>
      <c r="J54" s="33"/>
      <c r="K54" s="34"/>
      <c r="L54" s="34"/>
      <c r="M54" s="34"/>
      <c r="N54" s="34"/>
    </row>
    <row r="55" spans="1:15" ht="14.1" customHeight="1">
      <c r="A55" s="159" t="s">
        <v>55</v>
      </c>
      <c r="B55" s="159"/>
      <c r="C55" s="160"/>
      <c r="D55" s="67">
        <f>D18+D37+D50+D54</f>
        <v>7282120748.5655594</v>
      </c>
      <c r="E55" s="112">
        <f>E18+E37+E50+E54</f>
        <v>6367540283.3619995</v>
      </c>
      <c r="F55" s="67">
        <f>F18+F37+F50+F54</f>
        <v>782904759.3035599</v>
      </c>
      <c r="G55" s="86">
        <f>G18+G37+G50+G54</f>
        <v>0</v>
      </c>
      <c r="H55" s="67">
        <f>H18+H37+H50+H54</f>
        <v>131675705.90000001</v>
      </c>
      <c r="I55" s="25"/>
      <c r="J55" s="30"/>
      <c r="K55" s="29"/>
      <c r="L55" s="29"/>
      <c r="M55" s="29"/>
      <c r="N55" s="34"/>
    </row>
    <row r="56" spans="1:15" ht="14.1" customHeight="1">
      <c r="A56" s="153" t="s">
        <v>57</v>
      </c>
      <c r="B56" s="154"/>
      <c r="C56" s="155"/>
      <c r="D56" s="69">
        <f>SUM(E56:H56)</f>
        <v>300430634.59465802</v>
      </c>
      <c r="E56" s="110">
        <f>E55*4%</f>
        <v>254701611.33447999</v>
      </c>
      <c r="F56" s="110">
        <f>F55*5%</f>
        <v>39145237.965177998</v>
      </c>
      <c r="G56" s="111">
        <v>0</v>
      </c>
      <c r="H56" s="110">
        <f>H55*5%</f>
        <v>6583785.2950000009</v>
      </c>
      <c r="J56" s="30"/>
      <c r="K56" s="29"/>
      <c r="L56" s="29"/>
      <c r="M56" s="29"/>
      <c r="N56" s="34"/>
    </row>
    <row r="57" spans="1:15" ht="14.1" customHeight="1">
      <c r="A57" s="156" t="s">
        <v>16</v>
      </c>
      <c r="B57" s="157"/>
      <c r="C57" s="158"/>
      <c r="D57" s="74">
        <f>SUM(E57:H57)</f>
        <v>241227421.11529392</v>
      </c>
      <c r="E57" s="82">
        <f>(E55+E56)*3%</f>
        <v>198667256.8408944</v>
      </c>
      <c r="F57" s="82">
        <f>(F55+F56)*4%</f>
        <v>32881999.890749518</v>
      </c>
      <c r="G57" s="83">
        <v>0</v>
      </c>
      <c r="H57" s="82">
        <f>(H55+H56)*7%</f>
        <v>9678164.3836500011</v>
      </c>
      <c r="J57" s="30"/>
      <c r="K57" s="29"/>
      <c r="L57" s="29"/>
      <c r="M57" s="29"/>
      <c r="N57" s="34"/>
    </row>
    <row r="58" spans="1:15" ht="19.5" customHeight="1">
      <c r="A58" s="161" t="s">
        <v>58</v>
      </c>
      <c r="B58" s="161"/>
      <c r="C58" s="162"/>
      <c r="D58" s="84">
        <f>SUM(D55:D57)</f>
        <v>7823778804.2755108</v>
      </c>
      <c r="E58" s="85">
        <f>SUM(E55:E57)</f>
        <v>6820909151.5373745</v>
      </c>
      <c r="F58" s="84">
        <f>SUM(F55:F57)</f>
        <v>854931997.15948749</v>
      </c>
      <c r="G58" s="85">
        <f>SUM(G55:G57)</f>
        <v>0</v>
      </c>
      <c r="H58" s="84">
        <f>SUM(H55:H57)</f>
        <v>147937655.57865</v>
      </c>
      <c r="J58" s="41"/>
      <c r="K58" s="41"/>
      <c r="L58" s="41"/>
      <c r="M58" s="109"/>
      <c r="N58" s="40"/>
    </row>
    <row r="61" spans="1:15">
      <c r="D61" s="113" t="e">
        <f>D58/M4</f>
        <v>#DIV/0!</v>
      </c>
    </row>
    <row r="62" spans="1:15">
      <c r="A62" s="153"/>
      <c r="B62" s="154"/>
      <c r="C62" s="155"/>
      <c r="D62" s="18"/>
      <c r="E62" s="24"/>
      <c r="F62" s="44"/>
      <c r="G62" s="23"/>
      <c r="H62" s="23"/>
      <c r="N62" s="36"/>
    </row>
    <row r="63" spans="1:15">
      <c r="A63" s="156"/>
      <c r="B63" s="157"/>
      <c r="C63" s="158"/>
      <c r="D63" s="19"/>
      <c r="E63" s="24"/>
      <c r="F63" s="23"/>
      <c r="G63" s="23"/>
      <c r="H63" s="23"/>
      <c r="M63" s="42"/>
      <c r="N63" s="34"/>
      <c r="O63" s="36"/>
    </row>
    <row r="64" spans="1:15">
      <c r="F64" s="25"/>
      <c r="M64" s="25"/>
      <c r="N64" s="34"/>
      <c r="O64" s="29"/>
    </row>
    <row r="67" spans="4:4">
      <c r="D67" s="40"/>
    </row>
    <row r="68" spans="4:4">
      <c r="D68" s="45"/>
    </row>
  </sheetData>
  <mergeCells count="15">
    <mergeCell ref="A62:C62"/>
    <mergeCell ref="A63:C63"/>
    <mergeCell ref="A55:C55"/>
    <mergeCell ref="B51:C51"/>
    <mergeCell ref="A2:H2"/>
    <mergeCell ref="A58:C58"/>
    <mergeCell ref="B52:C52"/>
    <mergeCell ref="B53:C53"/>
    <mergeCell ref="A56:C56"/>
    <mergeCell ref="A57:C57"/>
    <mergeCell ref="B5:B18"/>
    <mergeCell ref="B19:B37"/>
    <mergeCell ref="B38:B50"/>
    <mergeCell ref="B54:C54"/>
    <mergeCell ref="A5:A54"/>
  </mergeCells>
  <phoneticPr fontId="49" type="noConversion"/>
  <pageMargins left="0.55000001192092896" right="0.41972222924232483" top="0.86000001430511475" bottom="0.38972222805023193" header="0.17000000178813934" footer="0.25986111164093018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-0.249977111117893"/>
  </sheetPr>
  <dimension ref="A1:N34"/>
  <sheetViews>
    <sheetView showZeros="0" view="pageBreakPreview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G2"/>
    </sheetView>
  </sheetViews>
  <sheetFormatPr defaultColWidth="8.88671875" defaultRowHeight="13.5"/>
  <cols>
    <col min="1" max="1" width="4.109375" style="1" customWidth="1"/>
    <col min="2" max="2" width="10.5546875" style="1" customWidth="1"/>
    <col min="3" max="3" width="25.6640625" style="1" customWidth="1"/>
    <col min="4" max="5" width="12.6640625" style="1" customWidth="1"/>
    <col min="6" max="7" width="12" style="1" customWidth="1"/>
    <col min="8" max="8" width="5.5546875" style="1" customWidth="1"/>
    <col min="9" max="9" width="11" style="1" customWidth="1"/>
    <col min="10" max="10" width="11.33203125" style="1" bestFit="1" customWidth="1"/>
    <col min="11" max="11" width="15.5546875" style="1" customWidth="1"/>
    <col min="12" max="12" width="14.109375" style="1" bestFit="1" customWidth="1"/>
    <col min="13" max="16384" width="8.88671875" style="1"/>
  </cols>
  <sheetData>
    <row r="1" spans="1:13">
      <c r="A1" s="6" t="s">
        <v>17</v>
      </c>
    </row>
    <row r="2" spans="1:13" ht="58.5" customHeight="1">
      <c r="A2" s="145" t="s">
        <v>156</v>
      </c>
      <c r="B2" s="145"/>
      <c r="C2" s="145"/>
      <c r="D2" s="145"/>
      <c r="E2" s="145"/>
      <c r="F2" s="145"/>
      <c r="G2" s="145"/>
    </row>
    <row r="3" spans="1:13" ht="24.75" customHeight="1">
      <c r="A3" s="1" t="str">
        <f>'공종별 총공사비 구성현황표(건축)'!A3</f>
        <v>현장명 : 충청북도 영동군 영동읍 부용리 144-2번지외 8필지</v>
      </c>
      <c r="G3" s="1" t="s">
        <v>22</v>
      </c>
      <c r="I3" s="35"/>
      <c r="J3" s="35"/>
      <c r="K3" s="35"/>
    </row>
    <row r="4" spans="1:13" ht="27.75" customHeight="1">
      <c r="A4" s="10" t="s">
        <v>43</v>
      </c>
      <c r="B4" s="10" t="s">
        <v>46</v>
      </c>
      <c r="C4" s="12" t="s">
        <v>56</v>
      </c>
      <c r="D4" s="10" t="s">
        <v>49</v>
      </c>
      <c r="E4" s="20" t="s">
        <v>27</v>
      </c>
      <c r="F4" s="10" t="s">
        <v>53</v>
      </c>
      <c r="G4" s="17" t="s">
        <v>51</v>
      </c>
      <c r="I4" s="30"/>
      <c r="J4" s="29"/>
      <c r="K4" s="29"/>
    </row>
    <row r="5" spans="1:13" ht="21" customHeight="1">
      <c r="A5" s="167"/>
      <c r="B5" s="11" t="s">
        <v>37</v>
      </c>
      <c r="C5" s="16" t="s">
        <v>91</v>
      </c>
      <c r="D5" s="67">
        <f>SUM(E5:G5)</f>
        <v>422205072.37</v>
      </c>
      <c r="E5" s="76"/>
      <c r="F5" s="67"/>
      <c r="G5" s="86">
        <f>'공종별 총공사비 구성현황표(건축)'!E18</f>
        <v>422205072.37</v>
      </c>
      <c r="I5" s="30"/>
      <c r="J5" s="29"/>
      <c r="K5" s="29"/>
    </row>
    <row r="6" spans="1:13" ht="21" customHeight="1">
      <c r="A6" s="168"/>
      <c r="B6" s="11" t="s">
        <v>48</v>
      </c>
      <c r="C6" s="16" t="s">
        <v>79</v>
      </c>
      <c r="D6" s="67">
        <f>SUM(E6:G6)</f>
        <v>5197082151.6399994</v>
      </c>
      <c r="E6" s="76"/>
      <c r="F6" s="67"/>
      <c r="G6" s="86">
        <f>'공종별 총공사비 구성현황표(건축)'!E37</f>
        <v>5197082151.6399994</v>
      </c>
      <c r="I6" s="30"/>
      <c r="J6" s="29"/>
      <c r="K6" s="29"/>
    </row>
    <row r="7" spans="1:13" ht="21" customHeight="1">
      <c r="A7" s="168"/>
      <c r="B7" s="11" t="s">
        <v>84</v>
      </c>
      <c r="C7" s="16" t="s">
        <v>90</v>
      </c>
      <c r="D7" s="67">
        <f>SUM(E7:G7)</f>
        <v>748253059.352</v>
      </c>
      <c r="E7" s="76"/>
      <c r="F7" s="67"/>
      <c r="G7" s="86">
        <f>'공종별 총공사비 구성현황표(건축)'!E50</f>
        <v>748253059.352</v>
      </c>
      <c r="I7" s="30"/>
      <c r="J7" s="29"/>
      <c r="K7" s="29"/>
    </row>
    <row r="8" spans="1:13" ht="21" customHeight="1">
      <c r="A8" s="168"/>
      <c r="B8" s="163" t="s">
        <v>151</v>
      </c>
      <c r="C8" s="13" t="s">
        <v>128</v>
      </c>
      <c r="D8" s="71">
        <v>128170872.26000001</v>
      </c>
      <c r="E8" s="87">
        <f>D8</f>
        <v>128170872.26000001</v>
      </c>
      <c r="F8" s="69"/>
      <c r="G8" s="88"/>
      <c r="I8" s="29"/>
      <c r="J8" s="29"/>
      <c r="K8" s="29"/>
      <c r="L8" s="37"/>
      <c r="M8" s="29"/>
    </row>
    <row r="9" spans="1:13" ht="21" customHeight="1">
      <c r="A9" s="168"/>
      <c r="B9" s="159"/>
      <c r="C9" s="14" t="s">
        <v>129</v>
      </c>
      <c r="D9" s="71">
        <v>93573093.420000002</v>
      </c>
      <c r="E9" s="90">
        <f t="shared" ref="E9:E16" si="0">D9</f>
        <v>93573093.420000002</v>
      </c>
      <c r="F9" s="71"/>
      <c r="G9" s="89"/>
      <c r="I9" s="29"/>
      <c r="J9" s="29"/>
      <c r="K9" s="29"/>
      <c r="L9" s="37"/>
      <c r="M9" s="29"/>
    </row>
    <row r="10" spans="1:13" ht="21" customHeight="1">
      <c r="A10" s="168"/>
      <c r="B10" s="159"/>
      <c r="C10" s="14" t="s">
        <v>130</v>
      </c>
      <c r="D10" s="71">
        <v>59483607.710000001</v>
      </c>
      <c r="E10" s="90">
        <f t="shared" si="0"/>
        <v>59483607.710000001</v>
      </c>
      <c r="F10" s="71"/>
      <c r="G10" s="89"/>
      <c r="I10" s="29"/>
      <c r="J10" s="29"/>
      <c r="K10" s="29"/>
      <c r="L10" s="37"/>
      <c r="M10" s="29"/>
    </row>
    <row r="11" spans="1:13" ht="21" customHeight="1">
      <c r="A11" s="168"/>
      <c r="B11" s="159"/>
      <c r="C11" s="14" t="s">
        <v>148</v>
      </c>
      <c r="D11" s="71">
        <v>79174500</v>
      </c>
      <c r="E11" s="90">
        <f t="shared" si="0"/>
        <v>79174500</v>
      </c>
      <c r="F11" s="71"/>
      <c r="G11" s="89"/>
      <c r="I11" s="29"/>
      <c r="J11" s="29"/>
      <c r="K11" s="29"/>
      <c r="L11" s="37"/>
      <c r="M11" s="29"/>
    </row>
    <row r="12" spans="1:13" ht="21" customHeight="1">
      <c r="A12" s="168"/>
      <c r="B12" s="159"/>
      <c r="C12" s="14" t="s">
        <v>149</v>
      </c>
      <c r="D12" s="71">
        <v>32400000</v>
      </c>
      <c r="E12" s="90">
        <f t="shared" si="0"/>
        <v>32400000</v>
      </c>
      <c r="F12" s="71"/>
      <c r="G12" s="89"/>
      <c r="I12" s="29"/>
      <c r="J12" s="29"/>
      <c r="K12" s="29"/>
      <c r="L12" s="37"/>
      <c r="M12" s="29"/>
    </row>
    <row r="13" spans="1:13" ht="21" customHeight="1">
      <c r="A13" s="168"/>
      <c r="B13" s="159"/>
      <c r="C13" s="14" t="s">
        <v>150</v>
      </c>
      <c r="D13" s="71">
        <v>11936898.07</v>
      </c>
      <c r="E13" s="90">
        <f t="shared" si="0"/>
        <v>11936898.07</v>
      </c>
      <c r="F13" s="71"/>
      <c r="G13" s="89"/>
      <c r="I13" s="29"/>
      <c r="J13" s="29"/>
      <c r="K13" s="29"/>
      <c r="L13" s="37"/>
      <c r="M13" s="29"/>
    </row>
    <row r="14" spans="1:13" ht="21" customHeight="1">
      <c r="A14" s="168"/>
      <c r="B14" s="159"/>
      <c r="C14" s="14"/>
      <c r="D14" s="71"/>
      <c r="E14" s="90">
        <f t="shared" si="0"/>
        <v>0</v>
      </c>
      <c r="F14" s="71"/>
      <c r="G14" s="89"/>
      <c r="I14" s="29"/>
      <c r="J14" s="29"/>
      <c r="K14" s="29"/>
      <c r="L14" s="37"/>
      <c r="M14" s="29"/>
    </row>
    <row r="15" spans="1:13" ht="21" customHeight="1">
      <c r="A15" s="168"/>
      <c r="B15" s="159"/>
      <c r="C15" s="14"/>
      <c r="D15" s="71"/>
      <c r="E15" s="90">
        <f t="shared" si="0"/>
        <v>0</v>
      </c>
      <c r="F15" s="71"/>
      <c r="G15" s="89"/>
      <c r="I15" s="29"/>
      <c r="J15" s="29"/>
      <c r="K15" s="29"/>
      <c r="L15" s="37"/>
      <c r="M15" s="29"/>
    </row>
    <row r="16" spans="1:13" ht="21" customHeight="1">
      <c r="A16" s="168"/>
      <c r="B16" s="159"/>
      <c r="C16" s="14"/>
      <c r="D16" s="71"/>
      <c r="E16" s="90">
        <f t="shared" si="0"/>
        <v>0</v>
      </c>
      <c r="F16" s="71"/>
      <c r="G16" s="89"/>
      <c r="I16" s="29"/>
      <c r="J16" s="29"/>
      <c r="K16" s="29"/>
      <c r="L16" s="37"/>
      <c r="M16" s="29"/>
    </row>
    <row r="17" spans="1:14" ht="21" customHeight="1">
      <c r="A17" s="168"/>
      <c r="B17" s="159"/>
      <c r="C17" s="14"/>
      <c r="D17" s="71"/>
      <c r="E17" s="90"/>
      <c r="F17" s="71"/>
      <c r="G17" s="89"/>
      <c r="I17" s="30"/>
      <c r="J17" s="29"/>
      <c r="K17" s="29"/>
      <c r="L17" s="37"/>
      <c r="M17" s="29"/>
    </row>
    <row r="18" spans="1:14" ht="21" customHeight="1">
      <c r="A18" s="168"/>
      <c r="B18" s="159"/>
      <c r="C18" s="14"/>
      <c r="D18" s="71"/>
      <c r="E18" s="90"/>
      <c r="F18" s="71"/>
      <c r="G18" s="89"/>
      <c r="I18" s="30"/>
      <c r="J18" s="29"/>
      <c r="K18" s="29"/>
      <c r="L18" s="37"/>
      <c r="M18" s="29"/>
    </row>
    <row r="19" spans="1:14" ht="21" customHeight="1">
      <c r="A19" s="168"/>
      <c r="B19" s="159"/>
      <c r="C19" s="14"/>
      <c r="D19" s="71"/>
      <c r="E19" s="90"/>
      <c r="F19" s="71"/>
      <c r="G19" s="89"/>
      <c r="I19" s="30"/>
      <c r="J19" s="29"/>
      <c r="K19" s="29"/>
      <c r="L19" s="37"/>
      <c r="M19" s="29"/>
    </row>
    <row r="20" spans="1:14" ht="21" customHeight="1">
      <c r="A20" s="168"/>
      <c r="B20" s="159"/>
      <c r="C20" s="14"/>
      <c r="D20" s="71"/>
      <c r="E20" s="90"/>
      <c r="F20" s="71"/>
      <c r="G20" s="89"/>
      <c r="I20" s="30"/>
      <c r="J20" s="29"/>
      <c r="K20" s="29"/>
      <c r="L20" s="37"/>
      <c r="M20" s="29"/>
    </row>
    <row r="21" spans="1:14" ht="21" customHeight="1">
      <c r="A21" s="168"/>
      <c r="B21" s="159"/>
      <c r="C21" s="14"/>
      <c r="D21" s="71"/>
      <c r="E21" s="90"/>
      <c r="F21" s="71"/>
      <c r="G21" s="89"/>
      <c r="I21" s="30"/>
      <c r="J21" s="29"/>
      <c r="K21" s="29"/>
      <c r="L21" s="37"/>
      <c r="M21" s="29"/>
    </row>
    <row r="22" spans="1:14" ht="21" customHeight="1">
      <c r="A22" s="168"/>
      <c r="B22" s="159"/>
      <c r="C22" s="15"/>
      <c r="D22" s="74"/>
      <c r="E22" s="91"/>
      <c r="F22" s="74"/>
      <c r="G22" s="92"/>
      <c r="I22" s="30"/>
      <c r="J22" s="29"/>
      <c r="K22" s="29"/>
      <c r="L22" s="37"/>
      <c r="M22" s="29"/>
    </row>
    <row r="23" spans="1:14" ht="21" customHeight="1">
      <c r="A23" s="168"/>
      <c r="B23" s="159"/>
      <c r="C23" s="12" t="s">
        <v>77</v>
      </c>
      <c r="D23" s="93">
        <f>SUM(D8:D22)</f>
        <v>404738971.45999998</v>
      </c>
      <c r="E23" s="94">
        <f>SUM(E8:E22)</f>
        <v>404738971.45999998</v>
      </c>
      <c r="F23" s="93">
        <f>SUM(F8:F22)</f>
        <v>0</v>
      </c>
      <c r="G23" s="95">
        <f>SUM(G8:G22)</f>
        <v>0</v>
      </c>
      <c r="I23" s="33"/>
      <c r="J23" s="34"/>
      <c r="K23" s="34"/>
      <c r="L23" s="34"/>
      <c r="M23" s="34"/>
      <c r="N23" s="26"/>
    </row>
    <row r="24" spans="1:14" ht="21" customHeight="1">
      <c r="A24" s="168"/>
      <c r="B24" s="159" t="s">
        <v>108</v>
      </c>
      <c r="C24" s="160"/>
      <c r="D24" s="67">
        <f>'공종별 총공사비 구성현황표(건축)'!D52</f>
        <v>131675705.90000001</v>
      </c>
      <c r="E24" s="76" t="s">
        <v>112</v>
      </c>
      <c r="F24" s="67"/>
      <c r="G24" s="86">
        <f>D24:D26</f>
        <v>131675705.90000001</v>
      </c>
      <c r="I24" s="29"/>
      <c r="J24" s="29"/>
      <c r="L24" s="37"/>
      <c r="M24" s="29"/>
    </row>
    <row r="25" spans="1:14" ht="21" customHeight="1">
      <c r="A25" s="168"/>
      <c r="B25" s="159" t="s">
        <v>109</v>
      </c>
      <c r="C25" s="160"/>
      <c r="D25" s="67">
        <f>'공종별 총공사비 구성현황표(건축)'!D53</f>
        <v>378165787.84355992</v>
      </c>
      <c r="E25" s="76">
        <f>D25</f>
        <v>378165787.84355992</v>
      </c>
      <c r="F25" s="67"/>
      <c r="G25" s="86"/>
      <c r="I25" s="29"/>
      <c r="J25" s="29"/>
      <c r="L25" s="37"/>
      <c r="M25" s="29"/>
    </row>
    <row r="26" spans="1:14" ht="21" customHeight="1">
      <c r="A26" s="169"/>
      <c r="B26" s="159" t="s">
        <v>63</v>
      </c>
      <c r="C26" s="160"/>
      <c r="D26" s="67">
        <f>SUM(D24:D25)</f>
        <v>509841493.74355996</v>
      </c>
      <c r="E26" s="76">
        <f>SUM(E24:E25)</f>
        <v>378165787.84355992</v>
      </c>
      <c r="F26" s="67" t="s">
        <v>112</v>
      </c>
      <c r="G26" s="86">
        <f>SUM(G24:G25)</f>
        <v>131675705.90000001</v>
      </c>
      <c r="L26" s="37"/>
      <c r="M26" s="29"/>
    </row>
    <row r="27" spans="1:14" ht="21" customHeight="1">
      <c r="A27" s="159" t="s">
        <v>55</v>
      </c>
      <c r="B27" s="159"/>
      <c r="C27" s="160"/>
      <c r="D27" s="67">
        <f t="shared" ref="D27:D30" si="1">SUM(E27:G27)</f>
        <v>7282120748.5655594</v>
      </c>
      <c r="E27" s="76">
        <f>E26+E23</f>
        <v>782904759.3035599</v>
      </c>
      <c r="F27" s="67" t="s">
        <v>112</v>
      </c>
      <c r="G27" s="86">
        <f>G5+G6+G7+G23+G26</f>
        <v>6499215989.2619991</v>
      </c>
      <c r="L27" s="37"/>
      <c r="M27" s="29"/>
    </row>
    <row r="28" spans="1:14" ht="21" customHeight="1">
      <c r="A28" s="153" t="s">
        <v>57</v>
      </c>
      <c r="B28" s="154"/>
      <c r="C28" s="155"/>
      <c r="D28" s="69">
        <f t="shared" si="1"/>
        <v>300430634.59465802</v>
      </c>
      <c r="E28" s="70">
        <f>'공종별 총공사비 구성현황표(건축)'!F56</f>
        <v>39145237.965177998</v>
      </c>
      <c r="F28" s="69">
        <v>0</v>
      </c>
      <c r="G28" s="88">
        <f>'공종별 총공사비 구성현황표(건축)'!D56-'공종별 총공사비 구성현황표(건축)'!F56</f>
        <v>261285396.62948</v>
      </c>
      <c r="L28" s="37"/>
      <c r="M28" s="29"/>
    </row>
    <row r="29" spans="1:14" ht="21" customHeight="1">
      <c r="A29" s="156" t="s">
        <v>16</v>
      </c>
      <c r="B29" s="157"/>
      <c r="C29" s="158"/>
      <c r="D29" s="74">
        <f>SUM(E29:G29)</f>
        <v>241227421.11529392</v>
      </c>
      <c r="E29" s="75">
        <f>'공종별 총공사비 구성현황표(건축)'!F57</f>
        <v>32881999.890749518</v>
      </c>
      <c r="F29" s="74">
        <v>0</v>
      </c>
      <c r="G29" s="92">
        <f>'공종별 총공사비 구성현황표(건축)'!D57-'공종별 총공사비 구성현황표(건축)'!F57</f>
        <v>208345421.22454441</v>
      </c>
      <c r="L29" s="37"/>
      <c r="M29" s="29"/>
    </row>
    <row r="30" spans="1:14" ht="21" customHeight="1">
      <c r="A30" s="159" t="s">
        <v>58</v>
      </c>
      <c r="B30" s="159"/>
      <c r="C30" s="160"/>
      <c r="D30" s="67">
        <f t="shared" si="1"/>
        <v>7823778804.2755117</v>
      </c>
      <c r="E30" s="76">
        <f>SUM(E27:E29)</f>
        <v>854931997.15948749</v>
      </c>
      <c r="F30" s="67">
        <f>SUM(F27:F29)</f>
        <v>0</v>
      </c>
      <c r="G30" s="86">
        <f>SUM(G27:G29)</f>
        <v>6968846807.116024</v>
      </c>
      <c r="L30" s="37"/>
      <c r="M30" s="29"/>
    </row>
    <row r="31" spans="1:14" ht="16.5" customHeight="1"/>
    <row r="32" spans="1:14" ht="16.5" customHeight="1"/>
    <row r="33" ht="16.5" customHeight="1"/>
    <row r="34" ht="16.5" customHeight="1"/>
  </sheetData>
  <mergeCells count="10">
    <mergeCell ref="A27:C27"/>
    <mergeCell ref="A28:C28"/>
    <mergeCell ref="A29:C29"/>
    <mergeCell ref="A30:C30"/>
    <mergeCell ref="A2:G2"/>
    <mergeCell ref="B8:B23"/>
    <mergeCell ref="B24:C24"/>
    <mergeCell ref="B25:C25"/>
    <mergeCell ref="B26:C26"/>
    <mergeCell ref="A5:A26"/>
  </mergeCells>
  <phoneticPr fontId="49" type="noConversion"/>
  <pageMargins left="0.55000001192092896" right="0.41972222924232483" top="0.89972221851348877" bottom="0.38972222805023193" header="0.17000000178813934" footer="0.25986111164093018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22"/>
  <sheetViews>
    <sheetView view="pageBreakPreview" zoomScaleNormal="100" zoomScaleSheetLayoutView="100" workbookViewId="0">
      <selection activeCell="E18" sqref="E18"/>
    </sheetView>
  </sheetViews>
  <sheetFormatPr defaultColWidth="8.88671875" defaultRowHeight="13.5"/>
  <cols>
    <col min="1" max="1" width="9.33203125" style="1" customWidth="1"/>
    <col min="2" max="64" width="1.44140625" style="1" customWidth="1"/>
    <col min="65" max="65" width="23.44140625" style="1" customWidth="1"/>
    <col min="66" max="16384" width="8.88671875" style="1"/>
  </cols>
  <sheetData>
    <row r="1" spans="1:65" ht="27" customHeight="1">
      <c r="A1" s="170" t="s">
        <v>157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</row>
    <row r="2" spans="1:65" ht="15.75" customHeight="1">
      <c r="A2" s="173" t="s">
        <v>136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</row>
    <row r="3" spans="1:65" ht="15.75" customHeight="1">
      <c r="A3" s="173" t="s">
        <v>160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</row>
    <row r="4" spans="1:65" ht="24.75" customHeight="1">
      <c r="A4" s="159"/>
      <c r="B4" s="178">
        <v>10</v>
      </c>
      <c r="C4" s="178"/>
      <c r="D4" s="179"/>
      <c r="E4" s="174">
        <v>11</v>
      </c>
      <c r="F4" s="180"/>
      <c r="G4" s="180"/>
      <c r="H4" s="174">
        <v>12</v>
      </c>
      <c r="I4" s="180"/>
      <c r="J4" s="180"/>
      <c r="K4" s="174">
        <v>24.1</v>
      </c>
      <c r="L4" s="175"/>
      <c r="M4" s="176"/>
      <c r="N4" s="174">
        <v>2</v>
      </c>
      <c r="O4" s="175"/>
      <c r="P4" s="176"/>
      <c r="Q4" s="174">
        <v>3</v>
      </c>
      <c r="R4" s="175"/>
      <c r="S4" s="176"/>
      <c r="T4" s="174">
        <v>4</v>
      </c>
      <c r="U4" s="175"/>
      <c r="V4" s="176"/>
      <c r="W4" s="174">
        <v>5</v>
      </c>
      <c r="X4" s="175"/>
      <c r="Y4" s="176"/>
      <c r="Z4" s="174">
        <v>6</v>
      </c>
      <c r="AA4" s="175"/>
      <c r="AB4" s="176"/>
      <c r="AC4" s="174">
        <v>7</v>
      </c>
      <c r="AD4" s="175"/>
      <c r="AE4" s="176"/>
      <c r="AF4" s="174">
        <v>8</v>
      </c>
      <c r="AG4" s="175"/>
      <c r="AH4" s="176"/>
      <c r="AI4" s="174">
        <v>9</v>
      </c>
      <c r="AJ4" s="175"/>
      <c r="AK4" s="176"/>
      <c r="AL4" s="174">
        <v>10</v>
      </c>
      <c r="AM4" s="175"/>
      <c r="AN4" s="176"/>
      <c r="AO4" s="174">
        <v>11</v>
      </c>
      <c r="AP4" s="175"/>
      <c r="AQ4" s="176"/>
      <c r="AR4" s="174">
        <v>12</v>
      </c>
      <c r="AS4" s="175"/>
      <c r="AT4" s="176"/>
      <c r="AU4" s="175">
        <v>25.1</v>
      </c>
      <c r="AV4" s="175"/>
      <c r="AW4" s="175"/>
      <c r="AX4" s="175">
        <v>2</v>
      </c>
      <c r="AY4" s="175"/>
      <c r="AZ4" s="175"/>
      <c r="BA4" s="175">
        <v>3</v>
      </c>
      <c r="BB4" s="175"/>
      <c r="BC4" s="175"/>
      <c r="BD4" s="175">
        <v>4</v>
      </c>
      <c r="BE4" s="175"/>
      <c r="BF4" s="175"/>
      <c r="BG4" s="175">
        <v>5</v>
      </c>
      <c r="BH4" s="175"/>
      <c r="BI4" s="175"/>
      <c r="BJ4" s="175">
        <v>6</v>
      </c>
      <c r="BK4" s="175"/>
      <c r="BL4" s="175"/>
      <c r="BM4" s="159" t="s">
        <v>113</v>
      </c>
    </row>
    <row r="5" spans="1:65" ht="24.95" customHeight="1" thickBot="1">
      <c r="A5" s="177"/>
      <c r="B5" s="96">
        <v>10</v>
      </c>
      <c r="C5" s="96">
        <v>20</v>
      </c>
      <c r="D5" s="96">
        <v>30</v>
      </c>
      <c r="E5" s="96">
        <v>10</v>
      </c>
      <c r="F5" s="96">
        <v>20</v>
      </c>
      <c r="G5" s="97">
        <v>30</v>
      </c>
      <c r="H5" s="96">
        <v>10</v>
      </c>
      <c r="I5" s="98">
        <v>20</v>
      </c>
      <c r="J5" s="96">
        <v>31</v>
      </c>
      <c r="K5" s="96">
        <v>10</v>
      </c>
      <c r="L5" s="96">
        <v>20</v>
      </c>
      <c r="M5" s="96">
        <v>30</v>
      </c>
      <c r="N5" s="96">
        <v>10</v>
      </c>
      <c r="O5" s="96">
        <v>20</v>
      </c>
      <c r="P5" s="96">
        <v>31</v>
      </c>
      <c r="Q5" s="96">
        <v>10</v>
      </c>
      <c r="R5" s="96">
        <v>20</v>
      </c>
      <c r="S5" s="96">
        <v>31</v>
      </c>
      <c r="T5" s="98">
        <v>10</v>
      </c>
      <c r="U5" s="98">
        <v>20</v>
      </c>
      <c r="V5" s="97">
        <v>30</v>
      </c>
      <c r="W5" s="98">
        <v>10</v>
      </c>
      <c r="X5" s="97">
        <v>20</v>
      </c>
      <c r="Y5" s="98">
        <v>31</v>
      </c>
      <c r="Z5" s="99">
        <v>10</v>
      </c>
      <c r="AA5" s="99">
        <v>20</v>
      </c>
      <c r="AB5" s="99">
        <v>30</v>
      </c>
      <c r="AC5" s="97">
        <v>10</v>
      </c>
      <c r="AD5" s="98">
        <v>20</v>
      </c>
      <c r="AE5" s="97">
        <v>31</v>
      </c>
      <c r="AF5" s="99">
        <v>10</v>
      </c>
      <c r="AG5" s="99">
        <v>20</v>
      </c>
      <c r="AH5" s="99">
        <v>31</v>
      </c>
      <c r="AI5" s="99">
        <v>10</v>
      </c>
      <c r="AJ5" s="99">
        <v>20</v>
      </c>
      <c r="AK5" s="98">
        <v>28</v>
      </c>
      <c r="AL5" s="99">
        <v>10</v>
      </c>
      <c r="AM5" s="99">
        <v>20</v>
      </c>
      <c r="AN5" s="98">
        <v>31</v>
      </c>
      <c r="AO5" s="99">
        <v>10</v>
      </c>
      <c r="AP5" s="99">
        <v>20</v>
      </c>
      <c r="AQ5" s="98">
        <v>30</v>
      </c>
      <c r="AR5" s="99">
        <v>10</v>
      </c>
      <c r="AS5" s="99">
        <v>20</v>
      </c>
      <c r="AT5" s="98">
        <v>30</v>
      </c>
      <c r="AU5" s="99">
        <v>10</v>
      </c>
      <c r="AV5" s="99">
        <v>20</v>
      </c>
      <c r="AW5" s="98">
        <v>30</v>
      </c>
      <c r="AX5" s="99">
        <v>10</v>
      </c>
      <c r="AY5" s="99">
        <v>20</v>
      </c>
      <c r="AZ5" s="98">
        <v>30</v>
      </c>
      <c r="BA5" s="99">
        <v>10</v>
      </c>
      <c r="BB5" s="99">
        <v>20</v>
      </c>
      <c r="BC5" s="98">
        <v>30</v>
      </c>
      <c r="BD5" s="99">
        <v>10</v>
      </c>
      <c r="BE5" s="99">
        <v>20</v>
      </c>
      <c r="BF5" s="98">
        <v>30</v>
      </c>
      <c r="BG5" s="99">
        <v>10</v>
      </c>
      <c r="BH5" s="99">
        <v>20</v>
      </c>
      <c r="BI5" s="98">
        <v>30</v>
      </c>
      <c r="BJ5" s="99">
        <v>10</v>
      </c>
      <c r="BK5" s="99">
        <v>20</v>
      </c>
      <c r="BL5" s="98">
        <v>30</v>
      </c>
      <c r="BM5" s="159"/>
    </row>
    <row r="6" spans="1:65" ht="33" customHeight="1" thickTop="1">
      <c r="A6" s="117" t="s">
        <v>92</v>
      </c>
      <c r="B6" s="64"/>
      <c r="C6" s="64"/>
      <c r="D6" s="64"/>
      <c r="E6" s="64"/>
      <c r="F6" s="64"/>
      <c r="G6" s="62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122"/>
      <c r="BK6" s="122"/>
      <c r="BL6" s="122"/>
      <c r="BM6" s="116" t="s">
        <v>161</v>
      </c>
    </row>
    <row r="7" spans="1:65" ht="9.9499999999999993" customHeight="1">
      <c r="A7" s="160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2"/>
    </row>
    <row r="8" spans="1:65" ht="33" customHeight="1">
      <c r="A8" s="11" t="s">
        <v>73</v>
      </c>
      <c r="B8" s="43"/>
      <c r="C8" s="60"/>
      <c r="D8" s="60"/>
      <c r="E8" s="60"/>
      <c r="F8" s="65"/>
      <c r="G8" s="66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11"/>
      <c r="AG8" s="11"/>
      <c r="AH8" s="11"/>
      <c r="AI8" s="43"/>
      <c r="AJ8" s="43"/>
      <c r="AK8" s="43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43"/>
      <c r="BK8" s="43"/>
      <c r="BL8" s="43"/>
      <c r="BM8" s="116" t="s">
        <v>162</v>
      </c>
    </row>
    <row r="9" spans="1:65" ht="9.9499999999999993" customHeight="1">
      <c r="A9" s="160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2"/>
    </row>
    <row r="10" spans="1:65" ht="33" customHeight="1">
      <c r="A10" s="11" t="s">
        <v>81</v>
      </c>
      <c r="B10" s="60"/>
      <c r="C10" s="60"/>
      <c r="D10" s="60"/>
      <c r="E10" s="60"/>
      <c r="F10" s="60"/>
      <c r="G10" s="61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122"/>
      <c r="BK10" s="122"/>
      <c r="BL10" s="122"/>
      <c r="BM10" s="116" t="s">
        <v>161</v>
      </c>
    </row>
    <row r="11" spans="1:65" ht="9.9499999999999993" customHeight="1">
      <c r="A11" s="160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2"/>
    </row>
    <row r="12" spans="1:65" ht="33" customHeight="1">
      <c r="A12" s="11" t="s">
        <v>78</v>
      </c>
      <c r="B12" s="63"/>
      <c r="C12" s="63"/>
      <c r="D12" s="65"/>
      <c r="E12" s="60"/>
      <c r="F12" s="60"/>
      <c r="G12" s="61"/>
      <c r="H12" s="65"/>
      <c r="I12" s="43"/>
      <c r="J12" s="43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6" t="s">
        <v>165</v>
      </c>
    </row>
    <row r="13" spans="1:65" ht="9.9499999999999993" customHeight="1">
      <c r="A13" s="160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2"/>
    </row>
    <row r="14" spans="1:65" ht="33" customHeight="1">
      <c r="A14" s="11" t="s">
        <v>83</v>
      </c>
      <c r="B14" s="11"/>
      <c r="C14" s="11"/>
      <c r="D14" s="11"/>
      <c r="E14" s="65"/>
      <c r="F14" s="65"/>
      <c r="G14" s="66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11"/>
      <c r="AD14" s="22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6" t="s">
        <v>163</v>
      </c>
    </row>
    <row r="15" spans="1:65" ht="9.9499999999999993" customHeight="1">
      <c r="A15" s="160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2"/>
    </row>
    <row r="16" spans="1:65" ht="33" customHeight="1">
      <c r="A16" s="11" t="s">
        <v>62</v>
      </c>
      <c r="B16" s="11"/>
      <c r="C16" s="11"/>
      <c r="D16" s="11"/>
      <c r="E16" s="65"/>
      <c r="F16" s="65"/>
      <c r="G16" s="66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43"/>
      <c r="BK16" s="43"/>
      <c r="BL16" s="43"/>
      <c r="BM16" s="116" t="s">
        <v>164</v>
      </c>
    </row>
    <row r="17" spans="1:65" ht="9.9499999999999993" customHeight="1">
      <c r="A17" s="160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2"/>
    </row>
    <row r="18" spans="1:65" ht="33" customHeight="1">
      <c r="A18" s="11" t="s">
        <v>87</v>
      </c>
      <c r="B18" s="11"/>
      <c r="C18" s="11"/>
      <c r="D18" s="11"/>
      <c r="E18" s="65"/>
      <c r="F18" s="65"/>
      <c r="G18" s="66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43"/>
      <c r="BK18" s="43"/>
      <c r="BL18" s="43"/>
      <c r="BM18" s="116" t="s">
        <v>164</v>
      </c>
    </row>
    <row r="19" spans="1:65" ht="9.9499999999999993" customHeight="1">
      <c r="A19" s="160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2"/>
    </row>
    <row r="20" spans="1:65" ht="33" customHeight="1">
      <c r="A20" s="11" t="s">
        <v>70</v>
      </c>
      <c r="B20" s="11"/>
      <c r="C20" s="11"/>
      <c r="D20" s="11"/>
      <c r="E20" s="65"/>
      <c r="F20" s="65"/>
      <c r="G20" s="66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43"/>
      <c r="BK20" s="43"/>
      <c r="BL20" s="43"/>
      <c r="BM20" s="116" t="s">
        <v>164</v>
      </c>
    </row>
    <row r="21" spans="1:65" ht="9.9499999999999993" customHeight="1">
      <c r="A21" s="160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2"/>
    </row>
    <row r="22" spans="1:65" ht="33" customHeight="1">
      <c r="A22" s="11" t="s">
        <v>59</v>
      </c>
      <c r="B22" s="11"/>
      <c r="C22" s="11"/>
      <c r="D22" s="11"/>
      <c r="E22" s="65"/>
      <c r="F22" s="65"/>
      <c r="G22" s="66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43"/>
      <c r="BK22" s="43"/>
      <c r="BL22" s="43"/>
      <c r="BM22" s="116" t="s">
        <v>164</v>
      </c>
    </row>
  </sheetData>
  <mergeCells count="34">
    <mergeCell ref="BA4:BC4"/>
    <mergeCell ref="BJ4:BL4"/>
    <mergeCell ref="AR4:AT4"/>
    <mergeCell ref="AU4:AW4"/>
    <mergeCell ref="AX4:AZ4"/>
    <mergeCell ref="BD4:BF4"/>
    <mergeCell ref="BG4:BI4"/>
    <mergeCell ref="AC4:AE4"/>
    <mergeCell ref="N4:P4"/>
    <mergeCell ref="Q4:S4"/>
    <mergeCell ref="T4:V4"/>
    <mergeCell ref="W4:Y4"/>
    <mergeCell ref="Z4:AB4"/>
    <mergeCell ref="A4:A5"/>
    <mergeCell ref="B4:D4"/>
    <mergeCell ref="E4:G4"/>
    <mergeCell ref="H4:J4"/>
    <mergeCell ref="K4:M4"/>
    <mergeCell ref="A1:BM1"/>
    <mergeCell ref="A19:BM19"/>
    <mergeCell ref="A21:BM21"/>
    <mergeCell ref="A2:BM2"/>
    <mergeCell ref="A3:BM3"/>
    <mergeCell ref="AL4:AN4"/>
    <mergeCell ref="AO4:AQ4"/>
    <mergeCell ref="BM4:BM5"/>
    <mergeCell ref="AF4:AH4"/>
    <mergeCell ref="AI4:AK4"/>
    <mergeCell ref="A7:BM7"/>
    <mergeCell ref="A9:BM9"/>
    <mergeCell ref="A11:BM11"/>
    <mergeCell ref="A13:BM13"/>
    <mergeCell ref="A15:BM15"/>
    <mergeCell ref="A17:BM17"/>
  </mergeCells>
  <phoneticPr fontId="49" type="noConversion"/>
  <printOptions horizontalCentered="1"/>
  <pageMargins left="0.23622047244094491" right="0.23622047244094491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6</vt:i4>
      </vt:variant>
    </vt:vector>
  </HeadingPairs>
  <TitlesOfParts>
    <vt:vector size="11" baseType="lpstr">
      <vt:lpstr>사업개요</vt:lpstr>
      <vt:lpstr>총사업비 산출 총괄표</vt:lpstr>
      <vt:lpstr>공종별 총공사비 구성현황표(건축)</vt:lpstr>
      <vt:lpstr>공종별 총공사비 구성현황표(전기)</vt:lpstr>
      <vt:lpstr>예정공정표 </vt:lpstr>
      <vt:lpstr>'공종별 총공사비 구성현황표(건축)'!Print_Area</vt:lpstr>
      <vt:lpstr>'공종별 총공사비 구성현황표(전기)'!Print_Area</vt:lpstr>
      <vt:lpstr>사업개요!Print_Area</vt:lpstr>
      <vt:lpstr>'총사업비 산출 총괄표'!Print_Area</vt:lpstr>
      <vt:lpstr>'공종별 총공사비 구성현황표(건축)'!Print_Titles</vt:lpstr>
      <vt:lpstr>'공종별 총공사비 구성현황표(전기)'!Print_Titles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정태원</dc:creator>
  <cp:lastModifiedBy>Administrator</cp:lastModifiedBy>
  <cp:revision>5</cp:revision>
  <cp:lastPrinted>2023-08-06T23:44:07Z</cp:lastPrinted>
  <dcterms:created xsi:type="dcterms:W3CDTF">2000-11-06T00:01:37Z</dcterms:created>
  <dcterms:modified xsi:type="dcterms:W3CDTF">2023-08-31T07:59:09Z</dcterms:modified>
</cp:coreProperties>
</file>