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1911\Documents\03.중토협의자료(영동 영동 가리) (3)\"/>
    </mc:Choice>
  </mc:AlternateContent>
  <bookViews>
    <workbookView xWindow="32760" yWindow="32760" windowWidth="32760" windowHeight="11610" tabRatio="730"/>
  </bookViews>
  <sheets>
    <sheet name="토지조서" sheetId="4" r:id="rId1"/>
    <sheet name="지장물 조서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localSheetId="1" hidden="1">#REF!</definedName>
    <definedName name="_Sort" hidden="1">#REF!</definedName>
    <definedName name="clear_area">#REF!</definedName>
    <definedName name="_xlnm.Criteria">#REF!</definedName>
    <definedName name="df" hidden="1">#REF!</definedName>
    <definedName name="_xlnm.Print_Area" localSheetId="1">'지장물 조서'!$A$1:$N$12</definedName>
    <definedName name="_xlnm.Print_Area" localSheetId="0">토지조서!$A$1:$L$22</definedName>
    <definedName name="_xlnm.Print_Area">#REF!</definedName>
    <definedName name="PRINT_AREA_MI">#REF!</definedName>
    <definedName name="PRINT_AREA_MI1">#REF!</definedName>
    <definedName name="Print_Title">#REF!</definedName>
    <definedName name="_xlnm.Print_Titles" localSheetId="1">'지장물 조서'!$1:$4</definedName>
    <definedName name="_xlnm.Print_Titles" localSheetId="0">토지조서!$1:$4</definedName>
    <definedName name="_xlnm.Print_Titles">#REF!</definedName>
    <definedName name="PRINT_TITLES_MI">#REF!</definedName>
    <definedName name="table">#REF!</definedName>
    <definedName name="target">#REF!</definedName>
    <definedName name="가">[4]편입용지조서!$O$5:$O$687</definedName>
    <definedName name="겨격" hidden="1">#REF!</definedName>
    <definedName name="경북" localSheetId="1">[5]절대건들지마시오!#REF!</definedName>
    <definedName name="경북">[5]절대건들지마시오!#REF!</definedName>
    <definedName name="규준틀1" hidden="1">#REF!</definedName>
    <definedName name="ㄴㄴㄴ" hidden="1">#REF!</definedName>
    <definedName name="단가" localSheetId="1">[5]절대건들지마시오!#REF!</definedName>
    <definedName name="단가">[5]절대건들지마시오!#REF!</definedName>
    <definedName name="대구" localSheetId="1">#REF!</definedName>
    <definedName name="대구">#REF!</definedName>
    <definedName name="등기부등본발부용">#REF!</definedName>
    <definedName name="묘지조서">#REF!</definedName>
    <definedName name="배수관" hidden="1">#REF!</definedName>
    <definedName name="분묘">#REF!</definedName>
    <definedName name="서울" localSheetId="1">[5]절대건들지마시오!#REF!</definedName>
    <definedName name="서울">[5]절대건들지마시오!#REF!</definedName>
    <definedName name="수량" localSheetId="1">[5]절대건들지마시오!#REF!</definedName>
    <definedName name="수량">[5]절대건들지마시오!#REF!</definedName>
    <definedName name="시간표" localSheetId="1">[5]절대건들지마시오!#REF!</definedName>
    <definedName name="시간표">[5]절대건들지마시오!#REF!</definedName>
    <definedName name="암거" hidden="1">#REF!</definedName>
    <definedName name="영업조서">#REF!+#REF!</definedName>
    <definedName name="영역">'[8]물건도(원본)'!$B$7,'[8]물건도(원본)'!$B$6:$C$21,'[8]물건도(원본)'!$B$27:$G$41,'[8]물건도(원본)'!$B$6,'[8]물건도(원본)'!$B$6:$F$21,'[8]물건도(원본)'!$B$48:$F$52,'[8]물건도(원본)'!$B$69:$F$84,'[8]물건도(원본)'!$B$90:$F$105,'[8]물건도(원본)'!$B$111:$F$114,'[8]물건도(원본)'!$B$132:$F$147,'[8]물건도(원본)'!$B$153:$F$167,'[8]물건도(원본)'!$B$174:$F$183,'[8]물건도(원본)'!$B$195:$F$210,'[8]물건도(원본)'!$B$216:$F$230,'[8]물건도(원본)'!$B$237:$F$252,'[8]물건도(원본)'!$B$258:$F$273,'[8]물건도(원본)'!$B$279:$F$291,'[8]물건도(원본)'!$B$300:$F$315,'[8]물건도(원본)'!$B$321:$F$321,'[8]물건도(원본)'!$B$342:$F$348</definedName>
    <definedName name="영천" localSheetId="1">[5]절대건들지마시오!#REF!</definedName>
    <definedName name="영천">[5]절대건들지마시오!#REF!</definedName>
    <definedName name="인천" localSheetId="1">[5]절대건들지마시오!#REF!</definedName>
    <definedName name="인천">[5]절대건들지마시오!#REF!</definedName>
    <definedName name="일련번호">#REF!</definedName>
    <definedName name="자료" localSheetId="1">#REF!</definedName>
    <definedName name="자료">#REF!</definedName>
    <definedName name="전주" localSheetId="1">#REF!</definedName>
    <definedName name="전주">#REF!</definedName>
    <definedName name="제목" localSheetId="1">[5]절대건들지마시오!#REF!</definedName>
    <definedName name="제목">[5]절대건들지마시오!#REF!</definedName>
    <definedName name="지목">#REF!</definedName>
    <definedName name="지번">#REF!</definedName>
    <definedName name="체신주">[9]체신주조서!$A$1:$E$64</definedName>
    <definedName name="코드" localSheetId="1">[5]절대건들지마시오!#REF!</definedName>
    <definedName name="코드">[5]절대건들지마시오!#REF!</definedName>
    <definedName name="테이블" localSheetId="1">[10]집계표!#REF!</definedName>
    <definedName name="테이블">[10]집계표!#REF!</definedName>
    <definedName name="토적표" localSheetId="1" hidden="1">#REF!</definedName>
    <definedName name="토적표" hidden="1">#REF!</definedName>
    <definedName name="토적표01" localSheetId="1" hidden="1">#REF!</definedName>
    <definedName name="토적표01" hidden="1">#REF!</definedName>
    <definedName name="표">#REF!</definedName>
    <definedName name="표지" localSheetId="1">[11]절대건들지마시오!#REF!</definedName>
    <definedName name="표지">[11]절대건들지마시오!#REF!</definedName>
    <definedName name="표지2" localSheetId="1">[11]절대건들지마시오!#REF!</definedName>
    <definedName name="표지2">[11]절대건들지마시오!#REF!</definedName>
    <definedName name="표지판" localSheetId="1">[11]절대건들지마시오!#REF!</definedName>
    <definedName name="표지판">[11]절대건들지마시오!#REF!</definedName>
    <definedName name="품명" localSheetId="1">[5]절대건들지마시오!#REF!</definedName>
    <definedName name="품명">[5]절대건들지마시오!#REF!</definedName>
    <definedName name="회배수" hidden="1">#REF!</definedName>
    <definedName name="횡배">[13]편입조서!$E$4:$L$9</definedName>
  </definedNames>
  <calcPr calcId="977461" fullCalcOnLoad="1"/>
</workbook>
</file>

<file path=xl/calcChain.xml><?xml version="1.0" encoding="utf-8"?>
<calcChain xmlns="http://schemas.openxmlformats.org/spreadsheetml/2006/main">
  <c r="A2" i="5" l="1"/>
  <c r="F22" i="4"/>
  <c r="E22" i="4"/>
</calcChain>
</file>

<file path=xl/sharedStrings.xml><?xml version="1.0" encoding="utf-8"?>
<sst xmlns="http://schemas.openxmlformats.org/spreadsheetml/2006/main" count="56" uniqueCount="50">
  <si>
    <t>순 번</t>
    <phoneticPr fontId="1" type="noConversion"/>
  </si>
  <si>
    <t>지목</t>
    <phoneticPr fontId="1" type="noConversion"/>
  </si>
  <si>
    <t>성  명</t>
    <phoneticPr fontId="1" type="noConversion"/>
  </si>
  <si>
    <t>주  소</t>
    <phoneticPr fontId="1" type="noConversion"/>
  </si>
  <si>
    <t>편 입 토 지 조 서</t>
    <phoneticPr fontId="1" type="noConversion"/>
  </si>
  <si>
    <t>토지소재지</t>
    <phoneticPr fontId="1" type="noConversion"/>
  </si>
  <si>
    <t>지번구분</t>
    <phoneticPr fontId="1" type="noConversion"/>
  </si>
  <si>
    <t>주소</t>
    <phoneticPr fontId="1" type="noConversion"/>
  </si>
  <si>
    <t>소유자</t>
    <phoneticPr fontId="1" type="noConversion"/>
  </si>
  <si>
    <t>관계인</t>
    <phoneticPr fontId="1" type="noConversion"/>
  </si>
  <si>
    <t>권리종류</t>
    <phoneticPr fontId="1" type="noConversion"/>
  </si>
  <si>
    <t>비고</t>
    <phoneticPr fontId="1" type="noConversion"/>
  </si>
  <si>
    <t>성  명(지분)</t>
    <phoneticPr fontId="1" type="noConversion"/>
  </si>
  <si>
    <t>편 입 지 장 물 조 서</t>
  </si>
  <si>
    <t>순 번</t>
  </si>
  <si>
    <t>토지소재지</t>
  </si>
  <si>
    <t>지번구분</t>
  </si>
  <si>
    <t>지장물 종류</t>
  </si>
  <si>
    <t>규조 및 규격</t>
  </si>
  <si>
    <t>면적(수량)</t>
  </si>
  <si>
    <t>단위</t>
  </si>
  <si>
    <t>소유자</t>
  </si>
  <si>
    <t>주  소</t>
  </si>
  <si>
    <t>관계인</t>
  </si>
  <si>
    <t>비고</t>
  </si>
  <si>
    <t>성  명</t>
  </si>
  <si>
    <t>주소</t>
  </si>
  <si>
    <t>권리종류</t>
  </si>
  <si>
    <t>합계</t>
    <phoneticPr fontId="1" type="noConversion"/>
  </si>
  <si>
    <t>도</t>
    <phoneticPr fontId="5" type="noConversion"/>
  </si>
  <si>
    <t>임</t>
    <phoneticPr fontId="5" type="noConversion"/>
  </si>
  <si>
    <t>기</t>
    <phoneticPr fontId="1" type="noConversion"/>
  </si>
  <si>
    <t>공부면적</t>
    <phoneticPr fontId="1" type="noConversion"/>
  </si>
  <si>
    <t>편입면적</t>
    <phoneticPr fontId="1" type="noConversion"/>
  </si>
  <si>
    <t>□ 공사명 : 국도4호선 영동 영동 가리 수해복구공사</t>
    <phoneticPr fontId="1" type="noConversion"/>
  </si>
  <si>
    <t>영동읍 가리</t>
    <phoneticPr fontId="5" type="noConversion"/>
  </si>
  <si>
    <t>산41-1</t>
    <phoneticPr fontId="5" type="noConversion"/>
  </si>
  <si>
    <t>산40</t>
    <phoneticPr fontId="5" type="noConversion"/>
  </si>
  <si>
    <t>산40-6</t>
    <phoneticPr fontId="5" type="noConversion"/>
  </si>
  <si>
    <t>국</t>
    <phoneticPr fontId="5" type="noConversion"/>
  </si>
  <si>
    <t>국토교통부</t>
    <phoneticPr fontId="1" type="noConversion"/>
  </si>
  <si>
    <t>옥천군 옥천읍 성암1길30,
101동1502호(현대아파트)</t>
    <phoneticPr fontId="1" type="noConversion"/>
  </si>
  <si>
    <t>평산신씨
공파종중</t>
    <phoneticPr fontId="5" type="noConversion"/>
  </si>
  <si>
    <t>영동군 영동읍 가리</t>
    <phoneticPr fontId="1" type="noConversion"/>
  </si>
  <si>
    <t>산40</t>
    <phoneticPr fontId="1" type="noConversion"/>
  </si>
  <si>
    <t>임</t>
    <phoneticPr fontId="1" type="noConversion"/>
  </si>
  <si>
    <t>묘</t>
    <phoneticPr fontId="1" type="noConversion"/>
  </si>
  <si>
    <t>김양훈</t>
    <phoneticPr fontId="1" type="noConversion"/>
  </si>
  <si>
    <t>김양훈</t>
    <phoneticPr fontId="5" type="noConversion"/>
  </si>
  <si>
    <t>영동군 영동읍 계산리 256-3(대성아파트 207)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</si>
</sst>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178" formatCode="_ * #,##0_ ;_ * \-#,##0_ ;_ * &quot;-&quot;_ ;_ @_ "/>
    <numFmt numFmtId="179" formatCode="#,##0.0"/>
    <numFmt numFmtId="180" formatCode="_ * #,##0.00_ ;_ * \-#,##0.00_ ;_ * &quot;-&quot;??_ ;_ @_ "/>
    <numFmt numFmtId="181" formatCode="&quot;x &quot;0.00&quot;=&quot;"/>
    <numFmt numFmtId="182" formatCode="&quot;x &quot;0&quot;=&quot;"/>
    <numFmt numFmtId="183" formatCode="&quot;$&quot;#,##0.00;[Red]\-&quot;$&quot;#,##0.00"/>
    <numFmt numFmtId="184" formatCode="0.000000000000"/>
    <numFmt numFmtId="185" formatCode="_-&quot;$&quot;* #,##0_-;\-&quot;$&quot;* #,##0_-;_-&quot;$&quot;* &quot;-&quot;_-;_-@_-"/>
    <numFmt numFmtId="189" formatCode="0.0_);[Red]\(0.0\)"/>
    <numFmt numFmtId="193" formatCode="&quot;₩&quot;#,##0"/>
    <numFmt numFmtId="194" formatCode="#,##0_);[Red]\(#,##0\)"/>
    <numFmt numFmtId="195" formatCode="#,##0;[Red]#,##0"/>
    <numFmt numFmtId="196" formatCode="#,##0.0_);[Red]\(#,##0.0\)"/>
    <numFmt numFmtId="197" formatCode="0&quot;년생&quot;"/>
  </numFmts>
  <fonts count="4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name val="굴림"/>
      <family val="3"/>
      <charset val="129"/>
    </font>
    <font>
      <b/>
      <sz val="16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18"/>
      <color indexed="56"/>
      <name val="맑은 고딕"/>
      <family val="3"/>
      <charset val="129"/>
    </font>
    <font>
      <sz val="9"/>
      <color indexed="8"/>
      <name val="돋움체"/>
      <family val="3"/>
      <charset val="129"/>
    </font>
    <font>
      <sz val="9"/>
      <color indexed="9"/>
      <name val="돋움체"/>
      <family val="3"/>
      <charset val="129"/>
    </font>
    <font>
      <sz val="9"/>
      <color indexed="10"/>
      <name val="돋움체"/>
      <family val="3"/>
      <charset val="129"/>
    </font>
    <font>
      <b/>
      <sz val="9"/>
      <color indexed="52"/>
      <name val="돋움체"/>
      <family val="3"/>
      <charset val="129"/>
    </font>
    <font>
      <sz val="9"/>
      <color indexed="20"/>
      <name val="돋움체"/>
      <family val="3"/>
      <charset val="129"/>
    </font>
    <font>
      <sz val="9"/>
      <color indexed="60"/>
      <name val="돋움체"/>
      <family val="3"/>
      <charset val="129"/>
    </font>
    <font>
      <i/>
      <sz val="9"/>
      <color indexed="23"/>
      <name val="돋움체"/>
      <family val="3"/>
      <charset val="129"/>
    </font>
    <font>
      <b/>
      <sz val="9"/>
      <color indexed="9"/>
      <name val="돋움체"/>
      <family val="3"/>
      <charset val="129"/>
    </font>
    <font>
      <sz val="9"/>
      <color indexed="52"/>
      <name val="돋움체"/>
      <family val="3"/>
      <charset val="129"/>
    </font>
    <font>
      <b/>
      <sz val="9"/>
      <color indexed="8"/>
      <name val="돋움체"/>
      <family val="3"/>
      <charset val="129"/>
    </font>
    <font>
      <sz val="9"/>
      <color indexed="62"/>
      <name val="돋움체"/>
      <family val="3"/>
      <charset val="129"/>
    </font>
    <font>
      <b/>
      <sz val="15"/>
      <color indexed="56"/>
      <name val="돋움체"/>
      <family val="3"/>
      <charset val="129"/>
    </font>
    <font>
      <b/>
      <sz val="13"/>
      <color indexed="56"/>
      <name val="돋움체"/>
      <family val="3"/>
      <charset val="129"/>
    </font>
    <font>
      <b/>
      <sz val="11"/>
      <color indexed="56"/>
      <name val="돋움체"/>
      <family val="3"/>
      <charset val="129"/>
    </font>
    <font>
      <sz val="9"/>
      <color indexed="17"/>
      <name val="돋움체"/>
      <family val="3"/>
      <charset val="129"/>
    </font>
    <font>
      <b/>
      <sz val="9"/>
      <color indexed="63"/>
      <name val="돋움체"/>
      <family val="3"/>
      <charset val="129"/>
    </font>
    <font>
      <sz val="10"/>
      <name val="바탕체"/>
      <family val="1"/>
      <charset val="129"/>
    </font>
    <font>
      <sz val="10"/>
      <name val="돋움체"/>
      <family val="3"/>
      <charset val="129"/>
    </font>
    <font>
      <sz val="9"/>
      <name val="돋움"/>
      <family val="3"/>
      <charset val="129"/>
    </font>
    <font>
      <sz val="9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FF0000"/>
      <name val="돋움체"/>
      <family val="3"/>
      <charset val="129"/>
    </font>
    <font>
      <sz val="9"/>
      <color rgb="FF0070C0"/>
      <name val="돋움체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7">
    <xf numFmtId="0" fontId="0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1" fillId="0" borderId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13" fillId="16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17" borderId="3" applyNumberFormat="0" applyBorder="0" applyAlignment="0" applyProtection="0"/>
    <xf numFmtId="183" fontId="2" fillId="0" borderId="0">
      <alignment horizontal="left"/>
    </xf>
    <xf numFmtId="0" fontId="4" fillId="0" borderId="0"/>
    <xf numFmtId="184" fontId="4" fillId="0" borderId="0"/>
    <xf numFmtId="0" fontId="6" fillId="0" borderId="0"/>
    <xf numFmtId="10" fontId="6" fillId="0" borderId="0" applyFont="0" applyFill="0" applyBorder="0" applyAlignment="0" applyProtection="0"/>
    <xf numFmtId="185" fontId="2" fillId="0" borderId="0">
      <alignment horizontal="center"/>
    </xf>
    <xf numFmtId="0" fontId="15" fillId="0" borderId="0" applyFill="0" applyBorder="0" applyProtection="0">
      <alignment horizontal="centerContinuous" vertical="center"/>
    </xf>
    <xf numFmtId="0" fontId="16" fillId="18" borderId="0" applyFill="0" applyBorder="0" applyProtection="0">
      <alignment horizontal="center"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24" borderId="5" applyNumberFormat="0" applyFont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9" fillId="18" borderId="0" applyFill="0" applyBorder="0" applyProtection="0">
      <alignment horizontal="right"/>
    </xf>
    <xf numFmtId="10" fontId="9" fillId="0" borderId="0" applyFill="0" applyBorder="0" applyProtection="0">
      <alignment horizontal="right"/>
    </xf>
    <xf numFmtId="0" fontId="27" fillId="25" borderId="0" applyNumberFormat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3" borderId="12" applyNumberFormat="0" applyAlignment="0" applyProtection="0">
      <alignment vertical="center"/>
    </xf>
    <xf numFmtId="178" fontId="4" fillId="0" borderId="0" applyFont="0" applyFill="0" applyBorder="0" applyAlignment="0" applyProtection="0"/>
    <xf numFmtId="179" fontId="4" fillId="18" borderId="0" applyFill="0" applyBorder="0" applyProtection="0">
      <alignment horizontal="right"/>
    </xf>
    <xf numFmtId="180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38" fillId="0" borderId="0"/>
  </cellStyleXfs>
  <cellXfs count="76">
    <xf numFmtId="0" fontId="0" fillId="0" borderId="0" xfId="0"/>
    <xf numFmtId="0" fontId="3" fillId="27" borderId="0" xfId="0" applyFont="1" applyFill="1" applyAlignment="1">
      <alignment horizontal="center"/>
    </xf>
    <xf numFmtId="0" fontId="17" fillId="27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194" fontId="3" fillId="0" borderId="3" xfId="0" applyNumberFormat="1" applyFont="1" applyBorder="1" applyAlignment="1">
      <alignment horizontal="center" vertical="center" wrapText="1" shrinkToFit="1"/>
    </xf>
    <xf numFmtId="0" fontId="3" fillId="27" borderId="3" xfId="0" applyFont="1" applyFill="1" applyBorder="1" applyAlignment="1">
      <alignment horizontal="center"/>
    </xf>
    <xf numFmtId="193" fontId="44" fillId="28" borderId="3" xfId="0" applyNumberFormat="1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/>
    </xf>
    <xf numFmtId="49" fontId="43" fillId="0" borderId="3" xfId="0" quotePrefix="1" applyNumberFormat="1" applyFont="1" applyFill="1" applyBorder="1" applyAlignment="1">
      <alignment horizontal="center" vertical="center"/>
    </xf>
    <xf numFmtId="0" fontId="43" fillId="0" borderId="3" xfId="0" applyNumberFormat="1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vertical="center"/>
    </xf>
    <xf numFmtId="0" fontId="43" fillId="27" borderId="3" xfId="0" applyFont="1" applyFill="1" applyBorder="1" applyAlignment="1">
      <alignment horizontal="center" vertical="center"/>
    </xf>
    <xf numFmtId="0" fontId="43" fillId="27" borderId="3" xfId="0" applyFont="1" applyFill="1" applyBorder="1" applyAlignment="1">
      <alignment horizontal="center" vertical="center" wrapText="1" shrinkToFit="1"/>
    </xf>
    <xf numFmtId="49" fontId="45" fillId="27" borderId="3" xfId="0" applyNumberFormat="1" applyFont="1" applyFill="1" applyBorder="1" applyAlignment="1">
      <alignment horizontal="center" vertical="center" wrapText="1"/>
    </xf>
    <xf numFmtId="193" fontId="44" fillId="28" borderId="3" xfId="0" applyNumberFormat="1" applyFont="1" applyFill="1" applyBorder="1" applyAlignment="1">
      <alignment horizontal="center" vertical="center"/>
    </xf>
    <xf numFmtId="0" fontId="43" fillId="27" borderId="13" xfId="0" applyFont="1" applyFill="1" applyBorder="1" applyAlignment="1">
      <alignment horizontal="center" vertical="center"/>
    </xf>
    <xf numFmtId="49" fontId="46" fillId="27" borderId="13" xfId="0" applyNumberFormat="1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39" fillId="0" borderId="3" xfId="286" applyFont="1" applyFill="1" applyBorder="1" applyAlignment="1" applyProtection="1">
      <alignment horizontal="center" vertical="center" wrapText="1"/>
    </xf>
    <xf numFmtId="49" fontId="39" fillId="0" borderId="3" xfId="286" applyNumberFormat="1" applyFont="1" applyFill="1" applyBorder="1" applyAlignment="1" applyProtection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9" fontId="40" fillId="18" borderId="3" xfId="0" applyNumberFormat="1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27" borderId="3" xfId="0" applyFont="1" applyFill="1" applyBorder="1" applyAlignment="1">
      <alignment horizontal="center" vertical="center" wrapText="1"/>
    </xf>
    <xf numFmtId="49" fontId="40" fillId="27" borderId="3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0" fontId="41" fillId="0" borderId="3" xfId="286" applyFont="1" applyBorder="1" applyAlignment="1">
      <alignment horizontal="center" vertical="center" wrapText="1"/>
    </xf>
    <xf numFmtId="195" fontId="39" fillId="0" borderId="3" xfId="286" applyNumberFormat="1" applyFont="1" applyFill="1" applyBorder="1" applyAlignment="1" applyProtection="1">
      <alignment horizontal="center" vertical="center" wrapText="1"/>
    </xf>
    <xf numFmtId="194" fontId="40" fillId="18" borderId="3" xfId="0" applyNumberFormat="1" applyFont="1" applyFill="1" applyBorder="1" applyAlignment="1">
      <alignment horizontal="center" vertical="center" wrapText="1"/>
    </xf>
    <xf numFmtId="194" fontId="40" fillId="27" borderId="3" xfId="0" applyNumberFormat="1" applyFont="1" applyFill="1" applyBorder="1" applyAlignment="1">
      <alignment horizontal="center" vertical="center" wrapText="1"/>
    </xf>
    <xf numFmtId="194" fontId="40" fillId="0" borderId="3" xfId="0" applyNumberFormat="1" applyFont="1" applyBorder="1" applyAlignment="1">
      <alignment horizontal="center" vertical="center" wrapText="1"/>
    </xf>
    <xf numFmtId="0" fontId="47" fillId="0" borderId="3" xfId="286" applyFont="1" applyBorder="1" applyAlignment="1">
      <alignment horizontal="center" vertical="center" wrapText="1"/>
    </xf>
    <xf numFmtId="0" fontId="17" fillId="0" borderId="14" xfId="285" applyFont="1" applyFill="1" applyBorder="1" applyAlignment="1">
      <alignment horizontal="center" vertical="center" shrinkToFit="1"/>
    </xf>
    <xf numFmtId="197" fontId="17" fillId="0" borderId="14" xfId="285" applyNumberFormat="1" applyFont="1" applyFill="1" applyBorder="1" applyAlignment="1">
      <alignment horizontal="center" vertical="center" shrinkToFit="1"/>
    </xf>
    <xf numFmtId="1" fontId="17" fillId="0" borderId="14" xfId="285" applyNumberFormat="1" applyFont="1" applyFill="1" applyBorder="1" applyAlignment="1">
      <alignment horizontal="center" vertical="center" shrinkToFit="1"/>
    </xf>
    <xf numFmtId="189" fontId="17" fillId="0" borderId="14" xfId="285" applyNumberFormat="1" applyFont="1" applyFill="1" applyBorder="1" applyAlignment="1">
      <alignment horizontal="center" vertical="center" shrinkToFit="1"/>
    </xf>
    <xf numFmtId="0" fontId="17" fillId="0" borderId="3" xfId="285" applyFont="1" applyFill="1" applyBorder="1" applyAlignment="1">
      <alignment horizontal="center" vertical="center" shrinkToFit="1"/>
    </xf>
    <xf numFmtId="197" fontId="17" fillId="0" borderId="3" xfId="285" applyNumberFormat="1" applyFont="1" applyFill="1" applyBorder="1" applyAlignment="1">
      <alignment horizontal="center" vertical="center" shrinkToFit="1"/>
    </xf>
    <xf numFmtId="1" fontId="17" fillId="0" borderId="3" xfId="285" applyNumberFormat="1" applyFont="1" applyFill="1" applyBorder="1" applyAlignment="1">
      <alignment horizontal="center" vertical="center" shrinkToFit="1"/>
    </xf>
    <xf numFmtId="189" fontId="17" fillId="0" borderId="3" xfId="285" applyNumberFormat="1" applyFont="1" applyFill="1" applyBorder="1" applyAlignment="1">
      <alignment horizontal="center" vertical="center" shrinkToFit="1"/>
    </xf>
    <xf numFmtId="49" fontId="17" fillId="0" borderId="3" xfId="285" applyNumberFormat="1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wrapText="1"/>
    </xf>
    <xf numFmtId="0" fontId="41" fillId="0" borderId="15" xfId="286" applyFont="1" applyBorder="1" applyAlignment="1">
      <alignment horizontal="center" vertical="center" wrapText="1"/>
    </xf>
    <xf numFmtId="194" fontId="40" fillId="18" borderId="15" xfId="0" applyNumberFormat="1" applyFont="1" applyFill="1" applyBorder="1" applyAlignment="1">
      <alignment horizontal="center" vertical="center" wrapText="1"/>
    </xf>
    <xf numFmtId="196" fontId="40" fillId="18" borderId="15" xfId="0" applyNumberFormat="1" applyFont="1" applyFill="1" applyBorder="1" applyAlignment="1">
      <alignment horizontal="center" vertical="center" wrapText="1"/>
    </xf>
    <xf numFmtId="49" fontId="40" fillId="0" borderId="15" xfId="0" applyNumberFormat="1" applyFont="1" applyBorder="1" applyAlignment="1">
      <alignment horizontal="center" vertical="center" wrapText="1"/>
    </xf>
    <xf numFmtId="0" fontId="48" fillId="0" borderId="15" xfId="286" applyFont="1" applyBorder="1" applyAlignment="1">
      <alignment horizontal="center" vertical="center" wrapText="1"/>
    </xf>
    <xf numFmtId="0" fontId="47" fillId="0" borderId="15" xfId="286" applyFont="1" applyBorder="1" applyAlignment="1">
      <alignment horizontal="center" vertical="center" wrapText="1"/>
    </xf>
    <xf numFmtId="49" fontId="40" fillId="27" borderId="15" xfId="0" applyNumberFormat="1" applyFont="1" applyFill="1" applyBorder="1" applyAlignment="1">
      <alignment horizontal="center" vertical="center" wrapText="1"/>
    </xf>
    <xf numFmtId="194" fontId="40" fillId="27" borderId="15" xfId="0" applyNumberFormat="1" applyFont="1" applyFill="1" applyBorder="1" applyAlignment="1">
      <alignment horizontal="center" vertical="center" wrapText="1"/>
    </xf>
    <xf numFmtId="194" fontId="40" fillId="27" borderId="15" xfId="0" applyNumberFormat="1" applyFont="1" applyFill="1" applyBorder="1" applyAlignment="1">
      <alignment horizontal="center" vertical="center" wrapText="1"/>
    </xf>
    <xf numFmtId="0" fontId="17" fillId="0" borderId="13" xfId="285" applyFont="1" applyBorder="1" applyAlignment="1">
      <alignment vertical="center" shrinkToFit="1"/>
    </xf>
    <xf numFmtId="0" fontId="17" fillId="0" borderId="14" xfId="285" applyFont="1" applyBorder="1" applyAlignment="1">
      <alignment horizontal="center" vertical="center" shrinkToFit="1"/>
    </xf>
    <xf numFmtId="189" fontId="17" fillId="0" borderId="14" xfId="285" applyNumberFormat="1" applyFont="1" applyFill="1" applyBorder="1" applyAlignment="1">
      <alignment horizontal="center" vertical="center" wrapText="1" shrinkToFit="1"/>
    </xf>
    <xf numFmtId="193" fontId="44" fillId="28" borderId="3" xfId="0" applyNumberFormat="1" applyFont="1" applyFill="1" applyBorder="1" applyAlignment="1">
      <alignment horizontal="center" vertical="center"/>
    </xf>
    <xf numFmtId="193" fontId="44" fillId="28" borderId="3" xfId="0" applyNumberFormat="1" applyFont="1" applyFill="1" applyBorder="1" applyAlignment="1">
      <alignment horizontal="center" vertical="center" wrapText="1"/>
    </xf>
    <xf numFmtId="193" fontId="44" fillId="28" borderId="15" xfId="0" applyNumberFormat="1" applyFont="1" applyFill="1" applyBorder="1" applyAlignment="1">
      <alignment horizontal="center" vertical="center"/>
    </xf>
    <xf numFmtId="193" fontId="44" fillId="28" borderId="13" xfId="0" applyNumberFormat="1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horizontal="center" vertical="center" wrapText="1"/>
    </xf>
    <xf numFmtId="0" fontId="18" fillId="27" borderId="0" xfId="0" applyFont="1" applyFill="1" applyBorder="1" applyAlignment="1">
      <alignment horizontal="center" vertical="center" wrapText="1"/>
    </xf>
    <xf numFmtId="0" fontId="20" fillId="27" borderId="16" xfId="0" applyFont="1" applyFill="1" applyBorder="1" applyAlignment="1">
      <alignment horizontal="left" vertical="center" wrapText="1"/>
    </xf>
    <xf numFmtId="193" fontId="44" fillId="28" borderId="15" xfId="0" applyNumberFormat="1" applyFont="1" applyFill="1" applyBorder="1" applyAlignment="1">
      <alignment horizontal="center" vertical="center" wrapText="1"/>
    </xf>
    <xf numFmtId="193" fontId="44" fillId="28" borderId="13" xfId="0" applyNumberFormat="1" applyFont="1" applyFill="1" applyBorder="1" applyAlignment="1">
      <alignment horizontal="center" vertical="center" wrapText="1"/>
    </xf>
    <xf numFmtId="0" fontId="19" fillId="27" borderId="3" xfId="0" applyFont="1" applyFill="1" applyBorder="1" applyAlignment="1">
      <alignment horizontal="center" vertical="center" wrapText="1"/>
    </xf>
    <xf numFmtId="0" fontId="18" fillId="27" borderId="3" xfId="0" applyFont="1" applyFill="1" applyBorder="1" applyAlignment="1">
      <alignment horizontal="center" vertical="center" wrapText="1"/>
    </xf>
    <xf numFmtId="0" fontId="20" fillId="27" borderId="3" xfId="0" applyFont="1" applyFill="1" applyBorder="1" applyAlignment="1">
      <alignment horizontal="left" vertical="center" wrapText="1"/>
    </xf>
  </cellXfs>
  <cellStyles count="287">
    <cellStyle name="??&amp;O?&amp;H?_x0008__x000f__x0007_?_x0007__x0001__x0001_" xfId="1"/>
    <cellStyle name="??&amp;O?&amp;H?_x0008_??_x0007__x0001__x0001_" xfId="2"/>
    <cellStyle name="_(대흥지구)편입용지도" xfId="3"/>
    <cellStyle name="_000지장물조서(신양지구)" xfId="4"/>
    <cellStyle name="_1.토공" xfId="5"/>
    <cellStyle name="_1.토공_낙평용지조서" xfId="6"/>
    <cellStyle name="_1.토공_낙평용지조서1" xfId="7"/>
    <cellStyle name="_2-4.상반기실적부문별요약" xfId="8"/>
    <cellStyle name="_2-4.상반기실적부문별요약(표지및목차포함)" xfId="9"/>
    <cellStyle name="_2-4.상반기실적부문별요약(표지및목차포함)_1" xfId="10"/>
    <cellStyle name="_2-4.상반기실적부문별요약_1" xfId="11"/>
    <cellStyle name="_3.구조물공" xfId="12"/>
    <cellStyle name="_3.구조물공_낙평용지조서" xfId="13"/>
    <cellStyle name="_3.구조물공_낙평용지조서1" xfId="14"/>
    <cellStyle name="_3.암거공" xfId="15"/>
    <cellStyle name="_3.암거공_낙평용지조서" xfId="16"/>
    <cellStyle name="_3.암거공_낙평용지조서1" xfId="17"/>
    <cellStyle name="_5.부대공" xfId="18"/>
    <cellStyle name="_5.부대공_낙평용지조서" xfId="19"/>
    <cellStyle name="_5.부대공_낙평용지조서1" xfId="20"/>
    <cellStyle name="_'99상반기경영개선활동결과(게시용)" xfId="21"/>
    <cellStyle name="_경영개선활동상반기실적(990708)" xfId="22"/>
    <cellStyle name="_경영개선활동상반기실적(990708)_1" xfId="23"/>
    <cellStyle name="_경영개선활동상반기실적(990708)_2" xfId="24"/>
    <cellStyle name="_경영개선활성화방안(990802)" xfId="25"/>
    <cellStyle name="_경영개선활성화방안(990802)_1" xfId="26"/>
    <cellStyle name="_구조물공" xfId="27"/>
    <cellStyle name="_구조물공_낙평용지조서" xfId="28"/>
    <cellStyle name="_구조물공_낙평용지조서1" xfId="29"/>
    <cellStyle name="_낙평용지조서" xfId="30"/>
    <cellStyle name="_낙평용지조서1" xfId="31"/>
    <cellStyle name="_대곡동수량산출" xfId="32"/>
    <cellStyle name="_대곡동수량산출_낙평용지조서" xfId="33"/>
    <cellStyle name="_대곡동수량산출_낙평용지조서1" xfId="34"/>
    <cellStyle name="_배수공" xfId="35"/>
    <cellStyle name="_배수공_낙평용지조서" xfId="36"/>
    <cellStyle name="_배수공_낙평용지조서1" xfId="37"/>
    <cellStyle name="_배수공집계" xfId="38"/>
    <cellStyle name="_배수공집계_1.토공" xfId="39"/>
    <cellStyle name="_배수공집계_1.토공_낙평용지조서" xfId="40"/>
    <cellStyle name="_배수공집계_1.토공_낙평용지조서1" xfId="41"/>
    <cellStyle name="_배수공집계_3.구조물공" xfId="42"/>
    <cellStyle name="_배수공집계_3.구조물공_낙평용지조서" xfId="43"/>
    <cellStyle name="_배수공집계_3.구조물공_낙평용지조서1" xfId="44"/>
    <cellStyle name="_배수공집계_5.부대공" xfId="45"/>
    <cellStyle name="_배수공집계_5.부대공_낙평용지조서" xfId="46"/>
    <cellStyle name="_배수공집계_5.부대공_낙평용지조서1" xfId="47"/>
    <cellStyle name="_배수공집계_낙평용지조서" xfId="48"/>
    <cellStyle name="_배수공집계_낙평용지조서1" xfId="49"/>
    <cellStyle name="_배수공집계_대곡동수량산출" xfId="50"/>
    <cellStyle name="_배수공집계_대곡동수량산출_낙평용지조서" xfId="51"/>
    <cellStyle name="_배수공집계_대곡동수량산출_낙평용지조서1" xfId="52"/>
    <cellStyle name="_배수구현" xfId="53"/>
    <cellStyle name="_별첨(계획서및실적서양식)" xfId="54"/>
    <cellStyle name="_별첨(계획서및실적서양식)_1" xfId="55"/>
    <cellStyle name="_수 량 연화.내감" xfId="56"/>
    <cellStyle name="_수 량 연화.내감_1.토공" xfId="57"/>
    <cellStyle name="_수 량 연화.내감_1.토공_낙평용지조서" xfId="58"/>
    <cellStyle name="_수 량 연화.내감_1.토공_낙평용지조서1" xfId="59"/>
    <cellStyle name="_수 량 연화.내감_3.구조물공" xfId="60"/>
    <cellStyle name="_수 량 연화.내감_3.구조물공_낙평용지조서" xfId="61"/>
    <cellStyle name="_수 량 연화.내감_3.구조물공_낙평용지조서1" xfId="62"/>
    <cellStyle name="_수 량 연화.내감_5.부대공" xfId="63"/>
    <cellStyle name="_수 량 연화.내감_5.부대공_낙평용지조서" xfId="64"/>
    <cellStyle name="_수 량 연화.내감_5.부대공_낙평용지조서1" xfId="65"/>
    <cellStyle name="_수 량 연화.내감_낙평용지조서" xfId="66"/>
    <cellStyle name="_수 량 연화.내감_낙평용지조서1" xfId="67"/>
    <cellStyle name="_수 량 연화.내감_대곡동수량산출" xfId="68"/>
    <cellStyle name="_수 량 연화.내감_대곡동수량산출_낙평용지조서" xfId="69"/>
    <cellStyle name="_수 량 연화.내감_대곡동수량산출_낙평용지조서1" xfId="70"/>
    <cellStyle name="_수량산출 구눌하수도" xfId="71"/>
    <cellStyle name="_수량산출 구눌하수도_1.토공" xfId="72"/>
    <cellStyle name="_수량산출 구눌하수도_1.토공_낙평용지조서" xfId="73"/>
    <cellStyle name="_수량산출 구눌하수도_1.토공_낙평용지조서1" xfId="74"/>
    <cellStyle name="_수량산출 구눌하수도_3.구조물공" xfId="75"/>
    <cellStyle name="_수량산출 구눌하수도_3.구조물공_낙평용지조서" xfId="76"/>
    <cellStyle name="_수량산출 구눌하수도_3.구조물공_낙평용지조서1" xfId="77"/>
    <cellStyle name="_수량산출 구눌하수도_5.부대공" xfId="78"/>
    <cellStyle name="_수량산출 구눌하수도_5.부대공_낙평용지조서" xfId="79"/>
    <cellStyle name="_수량산출 구눌하수도_5.부대공_낙평용지조서1" xfId="80"/>
    <cellStyle name="_수량산출 구눌하수도_낙평용지조서" xfId="81"/>
    <cellStyle name="_수량산출 구눌하수도_낙평용지조서1" xfId="82"/>
    <cellStyle name="_수량산출 구눌하수도_대곡동수량산출" xfId="83"/>
    <cellStyle name="_수량산출 구눌하수도_대곡동수량산출_낙평용지조서" xfId="84"/>
    <cellStyle name="_수량산출 구눌하수도_대곡동수량산출_낙평용지조서1" xfId="85"/>
    <cellStyle name="_수량-추가보" xfId="86"/>
    <cellStyle name="_수량-추가보_낙평용지조서" xfId="87"/>
    <cellStyle name="_수량-추가보_낙평용지조서1" xfId="88"/>
    <cellStyle name="_양식" xfId="89"/>
    <cellStyle name="_양식_1" xfId="90"/>
    <cellStyle name="_양식_2" xfId="91"/>
    <cellStyle name="_유첨3(서식)" xfId="92"/>
    <cellStyle name="_유첨3(서식)_1" xfId="93"/>
    <cellStyle name="_전체분자재집계표" xfId="94"/>
    <cellStyle name="_전체분자재집계표_1.토공" xfId="95"/>
    <cellStyle name="_전체분자재집계표_1.토공_낙평용지조서" xfId="96"/>
    <cellStyle name="_전체분자재집계표_1.토공_낙평용지조서1" xfId="97"/>
    <cellStyle name="_전체분자재집계표_3.구조물공" xfId="98"/>
    <cellStyle name="_전체분자재집계표_3.구조물공_낙평용지조서" xfId="99"/>
    <cellStyle name="_전체분자재집계표_3.구조물공_낙평용지조서1" xfId="100"/>
    <cellStyle name="_전체분자재집계표_5.부대공" xfId="101"/>
    <cellStyle name="_전체분자재집계표_5.부대공_낙평용지조서" xfId="102"/>
    <cellStyle name="_전체분자재집계표_5.부대공_낙평용지조서1" xfId="103"/>
    <cellStyle name="_전체분자재집계표_낙평용지조서" xfId="104"/>
    <cellStyle name="_전체분자재집계표_낙평용지조서1" xfId="105"/>
    <cellStyle name="_전체분자재집계표_대곡동수량산출" xfId="106"/>
    <cellStyle name="_전체분자재집계표_대곡동수량산출_낙평용지조서" xfId="107"/>
    <cellStyle name="_전체분자재집계표_대곡동수량산출_낙평용지조서1" xfId="108"/>
    <cellStyle name="_지장물조서(류차장님)" xfId="109"/>
    <cellStyle name="_지정과제1분기실적(확정990408)" xfId="110"/>
    <cellStyle name="_지정과제1분기실적(확정990408)_1" xfId="111"/>
    <cellStyle name="_지정과제2차심의list" xfId="112"/>
    <cellStyle name="_지정과제2차심의list_1" xfId="113"/>
    <cellStyle name="_지정과제2차심의list_2" xfId="114"/>
    <cellStyle name="_지정과제2차심의결과" xfId="115"/>
    <cellStyle name="_지정과제2차심의결과(금액조정후최종)" xfId="116"/>
    <cellStyle name="_지정과제2차심의결과(금액조정후최종)_1" xfId="117"/>
    <cellStyle name="_지정과제2차심의결과(금액조정후최종)_1_경영개선실적보고(전주공장)" xfId="118"/>
    <cellStyle name="_지정과제2차심의결과(금액조정후최종)_1_별첨1_2" xfId="119"/>
    <cellStyle name="_지정과제2차심의결과(금액조정후최종)_1_제안과제집계표(공장전체)" xfId="120"/>
    <cellStyle name="_지정과제2차심의결과(금액조정후최종)_경영개선실적보고(전주공장)" xfId="121"/>
    <cellStyle name="_지정과제2차심의결과(금액조정후최종)_별첨1_2" xfId="122"/>
    <cellStyle name="_지정과제2차심의결과(금액조정후최종)_제안과제집계표(공장전체)" xfId="123"/>
    <cellStyle name="_지정과제2차심의결과_1" xfId="124"/>
    <cellStyle name="_집중관리(981231)" xfId="125"/>
    <cellStyle name="_집중관리(981231)_1" xfId="126"/>
    <cellStyle name="_집중관리(지정과제및 양식)" xfId="127"/>
    <cellStyle name="_집중관리(지정과제및 양식)_1" xfId="128"/>
    <cellStyle name="_측  구" xfId="129"/>
    <cellStyle name="_측  구_1.토공" xfId="130"/>
    <cellStyle name="_측  구_1.토공_낙평용지조서" xfId="131"/>
    <cellStyle name="_측  구_1.토공_낙평용지조서1" xfId="132"/>
    <cellStyle name="_측  구_3.구조물공" xfId="133"/>
    <cellStyle name="_측  구_3.구조물공_낙평용지조서" xfId="134"/>
    <cellStyle name="_측  구_3.구조물공_낙평용지조서1" xfId="135"/>
    <cellStyle name="_측  구_5.부대공" xfId="136"/>
    <cellStyle name="_측  구_5.부대공_낙평용지조서" xfId="137"/>
    <cellStyle name="_측  구_5.부대공_낙평용지조서1" xfId="138"/>
    <cellStyle name="_측  구_낙평용지조서" xfId="139"/>
    <cellStyle name="_측  구_낙평용지조서1" xfId="140"/>
    <cellStyle name="_측  구_대곡동수량산출" xfId="141"/>
    <cellStyle name="_측  구_대곡동수량산출_낙평용지조서" xfId="142"/>
    <cellStyle name="_측  구_대곡동수량산출_낙평용지조서1" xfId="143"/>
    <cellStyle name="_측구공" xfId="144"/>
    <cellStyle name="_측구공_1.토공" xfId="145"/>
    <cellStyle name="_측구공_1.토공_낙평용지조서" xfId="146"/>
    <cellStyle name="_측구공_1.토공_낙평용지조서1" xfId="147"/>
    <cellStyle name="_측구공_3.구조물공" xfId="148"/>
    <cellStyle name="_측구공_3.구조물공_낙평용지조서" xfId="149"/>
    <cellStyle name="_측구공_3.구조물공_낙평용지조서1" xfId="150"/>
    <cellStyle name="_측구공_5.부대공" xfId="151"/>
    <cellStyle name="_측구공_5.부대공_낙평용지조서" xfId="152"/>
    <cellStyle name="_측구공_5.부대공_낙평용지조서1" xfId="153"/>
    <cellStyle name="_측구공_낙평용지조서" xfId="154"/>
    <cellStyle name="_측구공_낙평용지조서1" xfId="155"/>
    <cellStyle name="_측구공_대곡동수량산출" xfId="156"/>
    <cellStyle name="_측구공_대곡동수량산출_낙평용지조서" xfId="157"/>
    <cellStyle name="_측구공_대곡동수량산출_낙평용지조서1" xfId="158"/>
    <cellStyle name="_토공" xfId="159"/>
    <cellStyle name="_토공_1.토공" xfId="160"/>
    <cellStyle name="_토공_1.토공_낙평용지조서" xfId="161"/>
    <cellStyle name="_토공_1.토공_낙평용지조서1" xfId="162"/>
    <cellStyle name="_토공_3.구조물공" xfId="163"/>
    <cellStyle name="_토공_3.구조물공_낙평용지조서" xfId="164"/>
    <cellStyle name="_토공_3.구조물공_낙평용지조서1" xfId="165"/>
    <cellStyle name="_토공_5.부대공" xfId="166"/>
    <cellStyle name="_토공_5.부대공_낙평용지조서" xfId="167"/>
    <cellStyle name="_토공_5.부대공_낙평용지조서1" xfId="168"/>
    <cellStyle name="_토공_낙평용지조서" xfId="169"/>
    <cellStyle name="_토공_낙평용지조서1" xfId="170"/>
    <cellStyle name="_토공_대곡동수량산출" xfId="171"/>
    <cellStyle name="_토공_대곡동수량산출_낙평용지조서" xfId="172"/>
    <cellStyle name="_토공_대곡동수량산출_낙평용지조서1" xfId="173"/>
    <cellStyle name="_편입용지개량본" xfId="174"/>
    <cellStyle name="_횡배수관" xfId="175"/>
    <cellStyle name="_횡배수관_1.토공" xfId="176"/>
    <cellStyle name="_횡배수관_1.토공_낙평용지조서" xfId="177"/>
    <cellStyle name="_횡배수관_1.토공_낙평용지조서1" xfId="178"/>
    <cellStyle name="_횡배수관_3.구조물공" xfId="179"/>
    <cellStyle name="_횡배수관_3.구조물공_낙평용지조서" xfId="180"/>
    <cellStyle name="_횡배수관_3.구조물공_낙평용지조서1" xfId="181"/>
    <cellStyle name="_횡배수관_5.부대공" xfId="182"/>
    <cellStyle name="_횡배수관_5.부대공_낙평용지조서" xfId="183"/>
    <cellStyle name="_횡배수관_5.부대공_낙평용지조서1" xfId="184"/>
    <cellStyle name="_횡배수관_낙평용지조서" xfId="185"/>
    <cellStyle name="_횡배수관_낙평용지조서1" xfId="186"/>
    <cellStyle name="_횡배수관_대곡동수량산출" xfId="187"/>
    <cellStyle name="_횡배수관_대곡동수량산출_낙평용지조서" xfId="188"/>
    <cellStyle name="_횡배수관_대곡동수량산출_낙평용지조서1" xfId="189"/>
    <cellStyle name="20% - 강조색1 2" xfId="190"/>
    <cellStyle name="20% - 강조색2 2" xfId="191"/>
    <cellStyle name="20% - 강조색3 2" xfId="192"/>
    <cellStyle name="20% - 강조색4 2" xfId="193"/>
    <cellStyle name="20% - 강조색5 2" xfId="194"/>
    <cellStyle name="20% - 강조색6 2" xfId="195"/>
    <cellStyle name="40% - 강조색1 2" xfId="196"/>
    <cellStyle name="40% - 강조색2 2" xfId="197"/>
    <cellStyle name="40% - 강조색3 2" xfId="198"/>
    <cellStyle name="40% - 강조색4 2" xfId="199"/>
    <cellStyle name="40% - 강조색5 2" xfId="200"/>
    <cellStyle name="40% - 강조색6 2" xfId="201"/>
    <cellStyle name="60% - 강조색1 2" xfId="202"/>
    <cellStyle name="60% - 강조색2 2" xfId="203"/>
    <cellStyle name="60% - 강조색3 2" xfId="204"/>
    <cellStyle name="60% - 강조색4 2" xfId="205"/>
    <cellStyle name="60% - 강조색5 2" xfId="206"/>
    <cellStyle name="60% - 강조색6 2" xfId="207"/>
    <cellStyle name="ÅëÈ­ [0]_»óºÎ¼ö·®Áý°è " xfId="208"/>
    <cellStyle name="AeE­ [0]_INQUIRY ¿μ¾÷AßAø " xfId="209"/>
    <cellStyle name="ÅëÈ­_»óºÎ¼ö·®Áý°è " xfId="210"/>
    <cellStyle name="AeE­_INQUIRY ¿μ¾÷AßAø " xfId="211"/>
    <cellStyle name="ÄÞ¸¶ [0]_»óºÎ¼ö·®Áý°è " xfId="212"/>
    <cellStyle name="AÞ¸¶ [0]_INQUIRY ¿μ¾÷AßAø " xfId="213"/>
    <cellStyle name="ÄÞ¸¶_»óºÎ¼ö·®Áý°è " xfId="214"/>
    <cellStyle name="AÞ¸¶_INQUIRY ¿μ¾÷AßAø " xfId="215"/>
    <cellStyle name="C￥AØ_¿μ¾÷CoE² " xfId="216"/>
    <cellStyle name="Ç¥ÁØ_»óºÎ¼ö·®Áý°è " xfId="217"/>
    <cellStyle name="Comma [0]_ SG&amp;A Bridge " xfId="218"/>
    <cellStyle name="Comma_ SG&amp;A Bridge " xfId="219"/>
    <cellStyle name="Currency [0]_ SG&amp;A Bridge " xfId="220"/>
    <cellStyle name="Currency_ SG&amp;A Bridge " xfId="221"/>
    <cellStyle name="Euro" xfId="222"/>
    <cellStyle name="Grey" xfId="223"/>
    <cellStyle name="Header1" xfId="224"/>
    <cellStyle name="Header2" xfId="225"/>
    <cellStyle name="Input [yellow]" xfId="226"/>
    <cellStyle name="Midtitle" xfId="227"/>
    <cellStyle name="Normal - Style1" xfId="228"/>
    <cellStyle name="Normal - Style1 2" xfId="229"/>
    <cellStyle name="Normal_ SG&amp;A Bridge " xfId="230"/>
    <cellStyle name="Percent [2]" xfId="231"/>
    <cellStyle name="testtitle" xfId="232"/>
    <cellStyle name="title [1]" xfId="233"/>
    <cellStyle name="title [2]" xfId="234"/>
    <cellStyle name="강조색1 2" xfId="235"/>
    <cellStyle name="강조색2 2" xfId="236"/>
    <cellStyle name="강조색3 2" xfId="237"/>
    <cellStyle name="강조색4 2" xfId="238"/>
    <cellStyle name="강조색5 2" xfId="239"/>
    <cellStyle name="강조색6 2" xfId="240"/>
    <cellStyle name="경고문 2" xfId="241"/>
    <cellStyle name="계산 2" xfId="242"/>
    <cellStyle name="나쁨 2" xfId="243"/>
    <cellStyle name="똿뗦먛귟 [0.00]_PRODUCT DETAIL Q1" xfId="244"/>
    <cellStyle name="똿뗦먛귟_PRODUCT DETAIL Q1" xfId="245"/>
    <cellStyle name="메모 2" xfId="246"/>
    <cellStyle name="믅됞 [0.00]_PRODUCT DETAIL Q1" xfId="247"/>
    <cellStyle name="믅됞_PRODUCT DETAIL Q1" xfId="248"/>
    <cellStyle name="백분율 [0]" xfId="249"/>
    <cellStyle name="백분율 [2]" xfId="250"/>
    <cellStyle name="보통 2" xfId="251"/>
    <cellStyle name="뷭?_BOOKSHIP" xfId="252"/>
    <cellStyle name="설명 텍스트 2" xfId="253"/>
    <cellStyle name="셀 확인 2" xfId="254"/>
    <cellStyle name="쉼표 [0] 10" xfId="255"/>
    <cellStyle name="쉼표 [0] 2" xfId="256"/>
    <cellStyle name="쉼표 [0] 2 2 15" xfId="257"/>
    <cellStyle name="쉼표 [0] 5" xfId="258"/>
    <cellStyle name="스타일 1" xfId="259"/>
    <cellStyle name="스타일 1 2" xfId="260"/>
    <cellStyle name="스타일 2" xfId="261"/>
    <cellStyle name="스타일 3" xfId="262"/>
    <cellStyle name="스타일 4" xfId="263"/>
    <cellStyle name="연결된 셀 2" xfId="264"/>
    <cellStyle name="요약 2" xfId="265"/>
    <cellStyle name="입력 2" xfId="266"/>
    <cellStyle name="제목 1 2" xfId="267"/>
    <cellStyle name="제목 2 2" xfId="268"/>
    <cellStyle name="제목 3 2" xfId="269"/>
    <cellStyle name="제목 4 2" xfId="270"/>
    <cellStyle name="제목 5" xfId="271"/>
    <cellStyle name="좋음 2" xfId="272"/>
    <cellStyle name="출력 2" xfId="273"/>
    <cellStyle name="콤마 [0]_ 개요 " xfId="274"/>
    <cellStyle name="콤마 [2]" xfId="275"/>
    <cellStyle name="콤마_ 개요 " xfId="276"/>
    <cellStyle name="표준" xfId="0" builtinId="0"/>
    <cellStyle name="표준 11" xfId="277"/>
    <cellStyle name="표준 2" xfId="278"/>
    <cellStyle name="표준 2 2" xfId="279"/>
    <cellStyle name="표준 2 2 2" xfId="280"/>
    <cellStyle name="표준 29" xfId="281"/>
    <cellStyle name="표준 3" xfId="282"/>
    <cellStyle name="표준 4" xfId="283"/>
    <cellStyle name="표준 5" xfId="284"/>
    <cellStyle name="표준_물건조서" xfId="285"/>
    <cellStyle name="표준_용지조서(1)" xfId="2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45909;&#51333;\C\aaa-cad\2002%5bCAD%5d\&#50689;&#45909;&#49688;&#54644;&#48373;&#44396;\&#44284;&#50629;\&#53664;&#47785;&#44228;\3&#44277;&#44396;\3&#44277;&#44396;&#49688;&#47049;&#49328;&#526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park\&#54217;&#49328;\CraftBay\&#54217;&#49328;\&#50689;&#45909;-&#49457;&#45236;&#44036;(&#54633;&#49324;&#51089;&#50629;)\&#49688;&#47049;\&#51312;&#44257;&#44368;\&#53664;&#44277;&#49688;&#47049;\&#53664;&#442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YR1\STRUC\SYJ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896;&#54364;\2008\&#44396;&#48120;&#49884;(&#51221;&#46020;)\&#50724;&#53468;%20&#47896;&#53468;&#49548;&#54616;&#52380;%20&#51221;&#48708;&#44277;&#49324;\&#51089;&#50629;\&#54200;&#51077;&#50857;&#51648;&#48143;&#51648;&#51109;&#47932;&#51312;&#49436;\&#54200;&#51077;&#50857;&#51648;&#51312;&#49436;(&#48320;&#4422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89;&#50857;\C\&#44608;&#52285;&#49688;\EXCEL\&#50504;&#46041;\&#50857;&#51648;-&#51648;&#51109;&#47932;1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45909;&#51333;\&#47196;&#52972;%20&#46356;&#49828;&#53356;%20(d)\2003cad\&#45824;&#44396;&#44397;&#46020;\&#44397;&#46020;59&#54840;&#49440;&#49345;&#51452;&#45209;&#46041;&#51109;&#44257;\3&#52264;-&#48320;&#44221;\&#49688;&#47049;\&#52509;&#44292;&#53664;&#442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77;&#50629;&#54028;&#51068;/&#51076;&#49884;&#48372;&#44288;&#54632;/&#51648;&#51109;&#47932;&#44148;&#51312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1221;&#54840;\C\&#50629;&#47924;&#54801;&#51312;\&#49688;&#54644;&#48373;&#44396;&#49324;&#50629;&#49444;&#44228;&#50857;&#50669;\&#44600;&#50504;&#52380;&#53664;&#51648;&#51312;&#49436;\&#51648;&#51109;&#47932;&#51312;&#49436;\&#44600;&#50504;&#51648;&#51109;&#47932;&#51312;&#49436;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48148;&#53461;%20&#54868;&#47732;/&#51105;&#45796;/&#51648;&#51109;&#47932;&#51312;&#49436;/&#45824;&#55141;&#51228;/&#51088;&#47308;/04&#47592;&#54848;&#51312;&#49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060;&#52268;\&#50629;&#47924;&#54801;&#51312;\&#50747;&#44264;&#47560;&#51012;\&#53664;&#51648;&#51312;&#49436;\&#53664;&#516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5824;&#51068;\C\&#44608;&#52285;&#49688;\EXCEL\&#50504;&#46041;\&#50857;&#51648;-&#51648;&#51109;&#47932;1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6041;&#52268;\D\DATA-99\&#47928;&#44221;\&#51032;&#44257;-&#44060;&#44144;\&#51032;&#44257;&#44060;&#44144;&#49688;&#4704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4788;&#51452;\&#51089;&#50629;DATA\&#48372;&#47161;&#49884;\&#49688;&#48512;&#52380;\&#49688;&#47049;\&#48176;&#49688;&#53685;&#442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9884;-&#50577;-&#441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   지"/>
      <sheetName val="자재집계 "/>
      <sheetName val="1.토공집계표"/>
      <sheetName val="토적표"/>
      <sheetName val="2.구조물공"/>
      <sheetName val="석축"/>
      <sheetName val="2. 배수공"/>
      <sheetName val="횡배수관"/>
      <sheetName val="3. 부대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깨기수량"/>
      <sheetName val="가도"/>
      <sheetName val="가도 (2)"/>
      <sheetName val="타공종이기수량"/>
      <sheetName val="토공집계표"/>
      <sheetName val="교대토공집계표"/>
      <sheetName val="교대(A1)"/>
      <sheetName val="교대(A2)"/>
      <sheetName val="물푸기(교대)"/>
      <sheetName val="교각토공집계표"/>
      <sheetName val="교각-1"/>
      <sheetName val="교각-2"/>
      <sheetName val="집계표(0~2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로표지 "/>
      <sheetName val="편입용지집계표"/>
      <sheetName val="국유지집계표"/>
      <sheetName val="사유지집계표"/>
      <sheetName val="편입용지조서"/>
      <sheetName val="시작하기전에"/>
      <sheetName val="수정불가"/>
      <sheetName val="가로간지"/>
    </sheetNames>
    <sheetDataSet>
      <sheetData sheetId="0"/>
      <sheetData sheetId="1"/>
      <sheetData sheetId="2"/>
      <sheetData sheetId="3"/>
      <sheetData sheetId="4" refreshError="1">
        <row r="5">
          <cell r="O5" t="str">
            <v>국(미등기)</v>
          </cell>
        </row>
        <row r="6">
          <cell r="O6" t="str">
            <v>사유지</v>
          </cell>
        </row>
        <row r="7">
          <cell r="O7" t="str">
            <v>구미시</v>
          </cell>
        </row>
        <row r="8">
          <cell r="O8" t="str">
            <v>국건설부</v>
          </cell>
        </row>
        <row r="9">
          <cell r="O9" t="str">
            <v>사유지</v>
          </cell>
        </row>
        <row r="10">
          <cell r="O10" t="str">
            <v>구미시</v>
          </cell>
        </row>
        <row r="11">
          <cell r="O11" t="str">
            <v>구미시</v>
          </cell>
        </row>
        <row r="12">
          <cell r="O12" t="str">
            <v>사유지</v>
          </cell>
        </row>
        <row r="13">
          <cell r="O13" t="str">
            <v>사유지</v>
          </cell>
        </row>
        <row r="14">
          <cell r="O14" t="str">
            <v>사유지</v>
          </cell>
        </row>
        <row r="15">
          <cell r="O15" t="str">
            <v>사유지</v>
          </cell>
        </row>
        <row r="16">
          <cell r="O16" t="str">
            <v>국건설부</v>
          </cell>
        </row>
        <row r="17">
          <cell r="O17" t="str">
            <v>사유지</v>
          </cell>
        </row>
        <row r="18">
          <cell r="O18" t="str">
            <v>사유지</v>
          </cell>
        </row>
        <row r="19">
          <cell r="O19" t="str">
            <v>국농림부</v>
          </cell>
        </row>
        <row r="20">
          <cell r="O20" t="str">
            <v>국구미세무소</v>
          </cell>
        </row>
        <row r="21">
          <cell r="O21" t="str">
            <v>사유지</v>
          </cell>
        </row>
        <row r="22">
          <cell r="O22" t="str">
            <v/>
          </cell>
        </row>
        <row r="23">
          <cell r="O23" t="str">
            <v/>
          </cell>
        </row>
        <row r="24">
          <cell r="O24" t="str">
            <v/>
          </cell>
        </row>
        <row r="25">
          <cell r="O25" t="str">
            <v/>
          </cell>
        </row>
        <row r="26">
          <cell r="O26" t="str">
            <v/>
          </cell>
        </row>
        <row r="27">
          <cell r="O27" t="str">
            <v/>
          </cell>
        </row>
        <row r="28">
          <cell r="O28" t="str">
            <v/>
          </cell>
        </row>
        <row r="29">
          <cell r="O29" t="str">
            <v/>
          </cell>
        </row>
        <row r="30">
          <cell r="O30" t="str">
            <v/>
          </cell>
        </row>
        <row r="31">
          <cell r="O31" t="str">
            <v/>
          </cell>
        </row>
        <row r="32">
          <cell r="O32" t="str">
            <v/>
          </cell>
        </row>
        <row r="33">
          <cell r="O33" t="str">
            <v/>
          </cell>
        </row>
        <row r="34">
          <cell r="O34" t="str">
            <v/>
          </cell>
        </row>
        <row r="35">
          <cell r="O35" t="str">
            <v/>
          </cell>
        </row>
        <row r="36">
          <cell r="O36" t="str">
            <v/>
          </cell>
        </row>
        <row r="37">
          <cell r="O37" t="str">
            <v/>
          </cell>
        </row>
        <row r="38">
          <cell r="O38" t="str">
            <v/>
          </cell>
        </row>
        <row r="39">
          <cell r="O39" t="str">
            <v/>
          </cell>
        </row>
        <row r="40">
          <cell r="O40" t="str">
            <v/>
          </cell>
        </row>
        <row r="41">
          <cell r="O41" t="str">
            <v/>
          </cell>
        </row>
        <row r="42">
          <cell r="O42" t="str">
            <v/>
          </cell>
        </row>
        <row r="43">
          <cell r="O43" t="str">
            <v/>
          </cell>
        </row>
        <row r="44">
          <cell r="O44" t="str">
            <v/>
          </cell>
        </row>
        <row r="45">
          <cell r="O45" t="str">
            <v/>
          </cell>
        </row>
        <row r="46">
          <cell r="O46" t="str">
            <v/>
          </cell>
        </row>
        <row r="47">
          <cell r="O47" t="str">
            <v/>
          </cell>
        </row>
        <row r="48">
          <cell r="O48" t="str">
            <v/>
          </cell>
        </row>
        <row r="49">
          <cell r="O49" t="str">
            <v/>
          </cell>
        </row>
        <row r="50">
          <cell r="O50" t="str">
            <v/>
          </cell>
        </row>
        <row r="51">
          <cell r="O51" t="str">
            <v/>
          </cell>
        </row>
        <row r="52">
          <cell r="O52" t="str">
            <v/>
          </cell>
        </row>
        <row r="53">
          <cell r="O53" t="str">
            <v/>
          </cell>
        </row>
        <row r="54">
          <cell r="O54" t="str">
            <v/>
          </cell>
        </row>
        <row r="55">
          <cell r="O55" t="str">
            <v/>
          </cell>
        </row>
        <row r="56">
          <cell r="O56" t="str">
            <v/>
          </cell>
        </row>
        <row r="57">
          <cell r="O57" t="str">
            <v/>
          </cell>
        </row>
        <row r="58">
          <cell r="O58" t="str">
            <v/>
          </cell>
        </row>
        <row r="59">
          <cell r="O59" t="str">
            <v/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편입용지표지"/>
      <sheetName val="편입용지집계표"/>
      <sheetName val="편입용지조서"/>
      <sheetName val="절대건들지마시오"/>
      <sheetName val="지장물표지"/>
      <sheetName val="지장물조서"/>
      <sheetName val="물건도"/>
      <sheetName val="사진대지"/>
      <sheetName val="토지대장표지"/>
      <sheetName val="전주집계"/>
      <sheetName val="체신주조서"/>
      <sheetName val="화력주조서"/>
      <sheetName val="유선방송선로"/>
      <sheetName val="교통표지"/>
      <sheetName val="사진대지 (2)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표"/>
      <sheetName val="토공유동표"/>
      <sheetName val="자재집계(2)"/>
      <sheetName val="자재집계(1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가로간지"/>
      <sheetName val="집계표"/>
      <sheetName val="물건조서"/>
      <sheetName val="지장물"/>
      <sheetName val="사진대장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지장물 집계표"/>
      <sheetName val="물건도 (최종)"/>
      <sheetName val="물건조서 (최종)"/>
      <sheetName val="전주조서"/>
      <sheetName val="물건조서(원본)"/>
      <sheetName val="물건도(원본)"/>
      <sheetName val="Sheet1"/>
      <sheetName val="묘지조서"/>
      <sheetName val="수목"/>
      <sheetName val="농작물조서"/>
      <sheetName val="Sheet2"/>
      <sheetName val="물건조서 (최종) (2)"/>
      <sheetName val="농작물집계표"/>
      <sheetName val="간지"/>
      <sheetName val="지장물조서표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>
        <row r="6">
          <cell r="B6" t="str">
            <v>냉동창고</v>
          </cell>
          <cell r="D6" t="str">
            <v>R.C</v>
          </cell>
          <cell r="E6">
            <v>20</v>
          </cell>
          <cell r="F6" t="str">
            <v>평</v>
          </cell>
        </row>
        <row r="7">
          <cell r="B7" t="str">
            <v>냉동창고</v>
          </cell>
          <cell r="D7" t="str">
            <v>R.C</v>
          </cell>
          <cell r="E7">
            <v>20</v>
          </cell>
          <cell r="F7" t="str">
            <v>평</v>
          </cell>
        </row>
        <row r="8">
          <cell r="B8" t="str">
            <v>가닥</v>
          </cell>
          <cell r="D8" t="str">
            <v>목조스레트</v>
          </cell>
          <cell r="E8">
            <v>35.380000000000003</v>
          </cell>
          <cell r="F8" t="str">
            <v>m2</v>
          </cell>
        </row>
        <row r="9">
          <cell r="B9" t="str">
            <v>창고</v>
          </cell>
          <cell r="D9" t="str">
            <v>철관조스레트</v>
          </cell>
          <cell r="E9">
            <v>15.12</v>
          </cell>
          <cell r="F9" t="str">
            <v>m2</v>
          </cell>
        </row>
        <row r="10">
          <cell r="B10" t="str">
            <v>대문</v>
          </cell>
          <cell r="D10" t="str">
            <v>철문</v>
          </cell>
          <cell r="E10">
            <v>4.7</v>
          </cell>
          <cell r="F10" t="str">
            <v>m</v>
          </cell>
        </row>
        <row r="11">
          <cell r="B11" t="str">
            <v>가닥</v>
          </cell>
          <cell r="D11" t="str">
            <v>철관조스레트</v>
          </cell>
          <cell r="E11">
            <v>28.2</v>
          </cell>
          <cell r="F11" t="str">
            <v>m2</v>
          </cell>
        </row>
        <row r="12">
          <cell r="B12" t="str">
            <v>가닥</v>
          </cell>
          <cell r="D12" t="str">
            <v>철관조스레트</v>
          </cell>
          <cell r="E12">
            <v>45.59</v>
          </cell>
          <cell r="F12" t="str">
            <v>m2</v>
          </cell>
        </row>
        <row r="13">
          <cell r="B13" t="str">
            <v>계단</v>
          </cell>
          <cell r="D13" t="str">
            <v>R.C</v>
          </cell>
          <cell r="E13">
            <v>3.52</v>
          </cell>
          <cell r="F13" t="str">
            <v>m2</v>
          </cell>
        </row>
        <row r="14">
          <cell r="B14" t="str">
            <v>상자</v>
          </cell>
          <cell r="D14" t="str">
            <v>플라스틱</v>
          </cell>
          <cell r="E14">
            <v>2500</v>
          </cell>
          <cell r="F14" t="str">
            <v>EA</v>
          </cell>
        </row>
        <row r="15">
          <cell r="B15" t="str">
            <v>농기계</v>
          </cell>
          <cell r="D15" t="str">
            <v>경운기</v>
          </cell>
          <cell r="E15">
            <v>1</v>
          </cell>
          <cell r="F15" t="str">
            <v>대</v>
          </cell>
        </row>
        <row r="16">
          <cell r="D16" t="str">
            <v>농약살포기</v>
          </cell>
          <cell r="E16">
            <v>1</v>
          </cell>
          <cell r="F16" t="str">
            <v>대</v>
          </cell>
        </row>
        <row r="17">
          <cell r="B17" t="str">
            <v>사다리</v>
          </cell>
          <cell r="E17">
            <v>4</v>
          </cell>
          <cell r="F17" t="str">
            <v>EA</v>
          </cell>
        </row>
        <row r="18">
          <cell r="B18" t="str">
            <v>콘베아벨트</v>
          </cell>
          <cell r="D18" t="str">
            <v>2ton</v>
          </cell>
          <cell r="E18">
            <v>1</v>
          </cell>
          <cell r="F18" t="str">
            <v>대</v>
          </cell>
        </row>
        <row r="19">
          <cell r="B19" t="str">
            <v>파렛트</v>
          </cell>
          <cell r="D19" t="str">
            <v>목재</v>
          </cell>
          <cell r="E19">
            <v>57</v>
          </cell>
          <cell r="F19" t="str">
            <v>EA</v>
          </cell>
        </row>
        <row r="20">
          <cell r="B20" t="str">
            <v>원동기</v>
          </cell>
          <cell r="D20" t="str">
            <v>10HP</v>
          </cell>
          <cell r="E20">
            <v>1</v>
          </cell>
          <cell r="F20" t="str">
            <v>대</v>
          </cell>
        </row>
        <row r="21">
          <cell r="B21" t="str">
            <v>양수기</v>
          </cell>
          <cell r="E21">
            <v>2</v>
          </cell>
          <cell r="F21" t="str">
            <v>대</v>
          </cell>
        </row>
        <row r="27">
          <cell r="B27" t="str">
            <v>주택</v>
          </cell>
          <cell r="D27" t="str">
            <v>벽돌조기와</v>
          </cell>
          <cell r="E27">
            <v>61.5</v>
          </cell>
          <cell r="F27" t="str">
            <v>m2</v>
          </cell>
          <cell r="G27" t="str">
            <v>3.5x3.4+4.0x12.4</v>
          </cell>
        </row>
        <row r="28">
          <cell r="B28" t="str">
            <v>보일러실</v>
          </cell>
          <cell r="D28" t="str">
            <v>벽돌조스레트</v>
          </cell>
          <cell r="E28">
            <v>2.52</v>
          </cell>
          <cell r="F28" t="str">
            <v>m2</v>
          </cell>
          <cell r="G28" t="str">
            <v>2.1x1.2</v>
          </cell>
        </row>
        <row r="29">
          <cell r="B29" t="str">
            <v>가닥</v>
          </cell>
          <cell r="D29" t="str">
            <v>철관조스레트</v>
          </cell>
          <cell r="E29">
            <v>31.360000000000003</v>
          </cell>
          <cell r="F29" t="str">
            <v>m2</v>
          </cell>
          <cell r="G29" t="str">
            <v>콘크리트 바닥</v>
          </cell>
        </row>
        <row r="30">
          <cell r="B30" t="str">
            <v>화단</v>
          </cell>
          <cell r="E30">
            <v>22.8</v>
          </cell>
          <cell r="F30" t="str">
            <v>m2</v>
          </cell>
          <cell r="G30" t="str">
            <v>7.6x3.0</v>
          </cell>
        </row>
        <row r="31">
          <cell r="B31" t="str">
            <v>장독대</v>
          </cell>
          <cell r="E31">
            <v>9</v>
          </cell>
          <cell r="F31" t="str">
            <v>m2</v>
          </cell>
          <cell r="G31" t="str">
            <v>5.0x1.8</v>
          </cell>
        </row>
        <row r="32">
          <cell r="B32" t="str">
            <v>주택</v>
          </cell>
          <cell r="D32" t="str">
            <v>R.C</v>
          </cell>
          <cell r="E32">
            <v>17.52</v>
          </cell>
          <cell r="F32" t="str">
            <v>m2</v>
          </cell>
          <cell r="G32" t="str">
            <v>2층 조립식 판넬조</v>
          </cell>
        </row>
        <row r="33">
          <cell r="B33" t="str">
            <v>계단</v>
          </cell>
          <cell r="E33">
            <v>4.5</v>
          </cell>
          <cell r="F33" t="str">
            <v>m2</v>
          </cell>
          <cell r="G33" t="str">
            <v>1.0x4.5</v>
          </cell>
        </row>
        <row r="34">
          <cell r="B34" t="str">
            <v>가닥</v>
          </cell>
          <cell r="E34">
            <v>4.68</v>
          </cell>
          <cell r="F34" t="str">
            <v>m2</v>
          </cell>
          <cell r="G34" t="str">
            <v>1.3x3.6</v>
          </cell>
        </row>
        <row r="35">
          <cell r="B35" t="str">
            <v>화장실</v>
          </cell>
          <cell r="E35">
            <v>4.5</v>
          </cell>
          <cell r="F35" t="str">
            <v>m2</v>
          </cell>
          <cell r="G35" t="str">
            <v>1.5x3.0</v>
          </cell>
        </row>
        <row r="36">
          <cell r="B36" t="str">
            <v xml:space="preserve">지하수 </v>
          </cell>
          <cell r="D36" t="str">
            <v>8m</v>
          </cell>
          <cell r="E36">
            <v>1</v>
          </cell>
          <cell r="F36" t="str">
            <v>식</v>
          </cell>
        </row>
        <row r="37">
          <cell r="B37" t="str">
            <v>전기</v>
          </cell>
          <cell r="D37" t="str">
            <v>가정용220</v>
          </cell>
          <cell r="E37">
            <v>1</v>
          </cell>
          <cell r="F37" t="str">
            <v>식</v>
          </cell>
        </row>
        <row r="38">
          <cell r="D38" t="str">
            <v>농사용15KW</v>
          </cell>
          <cell r="E38">
            <v>1</v>
          </cell>
          <cell r="F38" t="str">
            <v>식</v>
          </cell>
        </row>
        <row r="39">
          <cell r="B39" t="str">
            <v>스프링쿨러</v>
          </cell>
          <cell r="E39">
            <v>1</v>
          </cell>
          <cell r="F39" t="str">
            <v>식</v>
          </cell>
          <cell r="G39" t="str">
            <v>(지하매설)</v>
          </cell>
        </row>
        <row r="40">
          <cell r="B40" t="str">
            <v>모터</v>
          </cell>
          <cell r="E40">
            <v>5</v>
          </cell>
          <cell r="F40" t="str">
            <v>대</v>
          </cell>
        </row>
        <row r="41">
          <cell r="B41" t="str">
            <v>지주</v>
          </cell>
          <cell r="E41">
            <v>140</v>
          </cell>
          <cell r="F41" t="str">
            <v>EA</v>
          </cell>
          <cell r="G41" t="str">
            <v>철조망</v>
          </cell>
        </row>
        <row r="48">
          <cell r="B48" t="str">
            <v>배나무</v>
          </cell>
          <cell r="D48" t="str">
            <v>8년생</v>
          </cell>
          <cell r="E48">
            <v>670</v>
          </cell>
          <cell r="F48" t="str">
            <v>주</v>
          </cell>
        </row>
        <row r="49">
          <cell r="B49" t="str">
            <v>자두나무</v>
          </cell>
          <cell r="D49" t="str">
            <v>10년생</v>
          </cell>
          <cell r="E49">
            <v>20</v>
          </cell>
          <cell r="F49" t="str">
            <v>주</v>
          </cell>
        </row>
        <row r="50">
          <cell r="B50" t="str">
            <v>포도나무</v>
          </cell>
          <cell r="D50" t="str">
            <v>5년생</v>
          </cell>
          <cell r="E50">
            <v>1749</v>
          </cell>
          <cell r="F50" t="str">
            <v>주</v>
          </cell>
        </row>
        <row r="51">
          <cell r="B51" t="str">
            <v>지주</v>
          </cell>
          <cell r="D51" t="str">
            <v>1단</v>
          </cell>
          <cell r="E51">
            <v>681</v>
          </cell>
          <cell r="F51" t="str">
            <v>EA</v>
          </cell>
        </row>
        <row r="52">
          <cell r="D52" t="str">
            <v>2단</v>
          </cell>
          <cell r="E52">
            <v>208</v>
          </cell>
          <cell r="F52" t="str">
            <v>EA</v>
          </cell>
        </row>
        <row r="69">
          <cell r="B69" t="str">
            <v>냉동창고</v>
          </cell>
          <cell r="D69" t="str">
            <v>블럭조스레트</v>
          </cell>
          <cell r="E69">
            <v>30</v>
          </cell>
          <cell r="F69" t="str">
            <v>평</v>
          </cell>
        </row>
        <row r="70">
          <cell r="B70" t="str">
            <v>가닥</v>
          </cell>
          <cell r="D70" t="str">
            <v>목조스레트</v>
          </cell>
          <cell r="E70">
            <v>52.89</v>
          </cell>
          <cell r="F70" t="str">
            <v>m2</v>
          </cell>
        </row>
        <row r="71">
          <cell r="B71" t="str">
            <v>창고</v>
          </cell>
          <cell r="D71" t="str">
            <v>블럭조스레트</v>
          </cell>
          <cell r="E71">
            <v>7.38</v>
          </cell>
          <cell r="F71" t="str">
            <v>m2</v>
          </cell>
        </row>
        <row r="72">
          <cell r="B72" t="str">
            <v>주택</v>
          </cell>
          <cell r="D72" t="str">
            <v>블럭조스레트</v>
          </cell>
          <cell r="E72">
            <v>6.5</v>
          </cell>
          <cell r="F72" t="str">
            <v>m2</v>
          </cell>
        </row>
        <row r="73">
          <cell r="B73" t="str">
            <v>대문</v>
          </cell>
          <cell r="D73" t="str">
            <v>철관조</v>
          </cell>
          <cell r="E73">
            <v>3.6</v>
          </cell>
          <cell r="F73" t="str">
            <v>m</v>
          </cell>
        </row>
        <row r="74">
          <cell r="B74" t="str">
            <v>닭장</v>
          </cell>
          <cell r="D74" t="str">
            <v>철관조판넬</v>
          </cell>
          <cell r="E74">
            <v>7.75</v>
          </cell>
          <cell r="F74" t="str">
            <v>m2</v>
          </cell>
        </row>
        <row r="75">
          <cell r="B75" t="str">
            <v>기계실</v>
          </cell>
          <cell r="D75" t="str">
            <v>블럭조스레트</v>
          </cell>
          <cell r="E75">
            <v>10.25</v>
          </cell>
          <cell r="F75" t="str">
            <v>m2</v>
          </cell>
        </row>
        <row r="76">
          <cell r="B76" t="str">
            <v>수조</v>
          </cell>
          <cell r="D76" t="str">
            <v>벽돌조</v>
          </cell>
          <cell r="E76">
            <v>3.84</v>
          </cell>
          <cell r="F76" t="str">
            <v>m2</v>
          </cell>
        </row>
        <row r="77">
          <cell r="B77" t="str">
            <v>자두나무</v>
          </cell>
          <cell r="D77" t="str">
            <v>10년생</v>
          </cell>
          <cell r="E77">
            <v>91</v>
          </cell>
          <cell r="F77" t="str">
            <v>주</v>
          </cell>
        </row>
        <row r="78">
          <cell r="B78" t="str">
            <v>사과나무</v>
          </cell>
          <cell r="D78" t="str">
            <v>3년생</v>
          </cell>
          <cell r="E78">
            <v>255</v>
          </cell>
          <cell r="F78" t="str">
            <v>주</v>
          </cell>
        </row>
        <row r="79">
          <cell r="D79" t="str">
            <v>20년생</v>
          </cell>
          <cell r="E79">
            <v>455</v>
          </cell>
          <cell r="F79" t="str">
            <v>주</v>
          </cell>
        </row>
        <row r="80">
          <cell r="B80" t="str">
            <v>포도나무</v>
          </cell>
          <cell r="D80" t="str">
            <v>10년생</v>
          </cell>
          <cell r="E80">
            <v>20</v>
          </cell>
          <cell r="F80" t="str">
            <v>주</v>
          </cell>
        </row>
        <row r="81">
          <cell r="B81" t="str">
            <v>전기</v>
          </cell>
          <cell r="D81" t="str">
            <v>9kw</v>
          </cell>
          <cell r="E81">
            <v>1</v>
          </cell>
          <cell r="F81" t="str">
            <v>식</v>
          </cell>
        </row>
        <row r="82">
          <cell r="D82" t="str">
            <v>1kw</v>
          </cell>
          <cell r="E82">
            <v>1</v>
          </cell>
          <cell r="F82" t="str">
            <v>식</v>
          </cell>
        </row>
        <row r="83">
          <cell r="B83" t="str">
            <v>전화</v>
          </cell>
          <cell r="D83" t="str">
            <v>822-5781</v>
          </cell>
          <cell r="E83">
            <v>1</v>
          </cell>
          <cell r="F83" t="str">
            <v>대</v>
          </cell>
        </row>
        <row r="84">
          <cell r="B84" t="str">
            <v>스프링쿨러</v>
          </cell>
          <cell r="D84" t="str">
            <v>95EA(7m)</v>
          </cell>
          <cell r="E84">
            <v>1</v>
          </cell>
          <cell r="F84" t="str">
            <v>식</v>
          </cell>
        </row>
        <row r="90">
          <cell r="B90" t="str">
            <v>대추나무</v>
          </cell>
          <cell r="D90" t="str">
            <v>8년생</v>
          </cell>
          <cell r="E90">
            <v>5</v>
          </cell>
          <cell r="F90" t="str">
            <v>주</v>
          </cell>
        </row>
        <row r="91">
          <cell r="B91" t="str">
            <v>콘크트지주</v>
          </cell>
          <cell r="E91">
            <v>130</v>
          </cell>
          <cell r="F91" t="str">
            <v>EA</v>
          </cell>
        </row>
        <row r="92">
          <cell r="B92" t="str">
            <v>바구니</v>
          </cell>
          <cell r="E92">
            <v>200</v>
          </cell>
          <cell r="F92" t="str">
            <v>EA</v>
          </cell>
        </row>
        <row r="93">
          <cell r="B93" t="str">
            <v>상자</v>
          </cell>
          <cell r="D93" t="str">
            <v>플라스틱</v>
          </cell>
          <cell r="E93">
            <v>2800</v>
          </cell>
          <cell r="F93" t="str">
            <v>EA</v>
          </cell>
        </row>
        <row r="94">
          <cell r="D94" t="str">
            <v>목재</v>
          </cell>
          <cell r="E94">
            <v>2000</v>
          </cell>
          <cell r="F94" t="str">
            <v>EA</v>
          </cell>
        </row>
        <row r="95">
          <cell r="B95" t="str">
            <v>경운기</v>
          </cell>
          <cell r="E95">
            <v>2</v>
          </cell>
          <cell r="F95" t="str">
            <v>대</v>
          </cell>
        </row>
        <row r="96">
          <cell r="B96" t="str">
            <v>농약살포기</v>
          </cell>
          <cell r="D96" t="str">
            <v>ss기</v>
          </cell>
          <cell r="E96">
            <v>1</v>
          </cell>
          <cell r="F96" t="str">
            <v>대</v>
          </cell>
        </row>
        <row r="97">
          <cell r="B97" t="str">
            <v>분무기</v>
          </cell>
          <cell r="D97" t="str">
            <v>줄400m</v>
          </cell>
          <cell r="E97">
            <v>1</v>
          </cell>
          <cell r="F97" t="str">
            <v>대</v>
          </cell>
        </row>
        <row r="98">
          <cell r="B98" t="str">
            <v>포크레인</v>
          </cell>
          <cell r="D98" t="str">
            <v>소형</v>
          </cell>
          <cell r="E98">
            <v>1</v>
          </cell>
          <cell r="F98" t="str">
            <v>대</v>
          </cell>
        </row>
        <row r="99">
          <cell r="B99" t="str">
            <v>관리기</v>
          </cell>
          <cell r="E99">
            <v>1</v>
          </cell>
          <cell r="F99" t="str">
            <v>대</v>
          </cell>
        </row>
        <row r="100">
          <cell r="B100" t="str">
            <v>연무기</v>
          </cell>
          <cell r="E100">
            <v>1</v>
          </cell>
          <cell r="F100" t="str">
            <v>대</v>
          </cell>
        </row>
        <row r="101">
          <cell r="B101" t="str">
            <v>사다리</v>
          </cell>
          <cell r="E101">
            <v>15</v>
          </cell>
          <cell r="F101" t="str">
            <v>EA</v>
          </cell>
        </row>
        <row r="102">
          <cell r="B102" t="str">
            <v>리어카</v>
          </cell>
          <cell r="E102">
            <v>2</v>
          </cell>
          <cell r="F102" t="str">
            <v>대</v>
          </cell>
        </row>
        <row r="103">
          <cell r="B103" t="str">
            <v>지주</v>
          </cell>
          <cell r="E103">
            <v>2000</v>
          </cell>
          <cell r="F103" t="str">
            <v>EA</v>
          </cell>
        </row>
        <row r="104">
          <cell r="B104" t="str">
            <v>선별기</v>
          </cell>
          <cell r="E104">
            <v>1</v>
          </cell>
          <cell r="F104" t="str">
            <v>대</v>
          </cell>
        </row>
        <row r="105">
          <cell r="B105" t="str">
            <v>콘베이어</v>
          </cell>
          <cell r="D105" t="str">
            <v>2ton</v>
          </cell>
          <cell r="E105">
            <v>1</v>
          </cell>
          <cell r="F105" t="str">
            <v>대</v>
          </cell>
        </row>
        <row r="111">
          <cell r="B111" t="str">
            <v>파쇄기</v>
          </cell>
          <cell r="E111">
            <v>2</v>
          </cell>
          <cell r="F111" t="str">
            <v>대</v>
          </cell>
        </row>
        <row r="112">
          <cell r="B112" t="str">
            <v>양수기</v>
          </cell>
          <cell r="E112">
            <v>1</v>
          </cell>
          <cell r="F112" t="str">
            <v>대</v>
          </cell>
        </row>
        <row r="113">
          <cell r="B113" t="str">
            <v>모터</v>
          </cell>
          <cell r="D113" t="str">
            <v>9HP</v>
          </cell>
          <cell r="E113">
            <v>1</v>
          </cell>
          <cell r="F113" t="str">
            <v>대</v>
          </cell>
        </row>
        <row r="114">
          <cell r="B114" t="str">
            <v>펌프</v>
          </cell>
          <cell r="E114">
            <v>1</v>
          </cell>
          <cell r="F114" t="str">
            <v>대</v>
          </cell>
        </row>
        <row r="132">
          <cell r="B132" t="str">
            <v>창고</v>
          </cell>
          <cell r="D132" t="str">
            <v>벽돌조스레트</v>
          </cell>
          <cell r="E132">
            <v>30.02</v>
          </cell>
          <cell r="F132" t="str">
            <v>m2</v>
          </cell>
        </row>
        <row r="133">
          <cell r="B133" t="str">
            <v>냉동창고</v>
          </cell>
          <cell r="D133" t="str">
            <v>벽돌조스라브</v>
          </cell>
          <cell r="E133">
            <v>10</v>
          </cell>
          <cell r="F133" t="str">
            <v>평</v>
          </cell>
        </row>
        <row r="134">
          <cell r="B134" t="str">
            <v>가닥</v>
          </cell>
          <cell r="D134" t="str">
            <v>철관조스레트</v>
          </cell>
          <cell r="E134">
            <v>2.4</v>
          </cell>
          <cell r="F134" t="str">
            <v>m2</v>
          </cell>
        </row>
        <row r="135">
          <cell r="B135" t="str">
            <v>가닥</v>
          </cell>
          <cell r="D135" t="str">
            <v>철관조스레트</v>
          </cell>
          <cell r="E135">
            <v>38</v>
          </cell>
          <cell r="F135" t="str">
            <v>m2</v>
          </cell>
        </row>
        <row r="136">
          <cell r="B136" t="str">
            <v>대문</v>
          </cell>
          <cell r="D136" t="str">
            <v>철관조</v>
          </cell>
          <cell r="E136">
            <v>3.8</v>
          </cell>
          <cell r="F136" t="str">
            <v>m2</v>
          </cell>
        </row>
        <row r="137">
          <cell r="B137" t="str">
            <v>창고</v>
          </cell>
          <cell r="D137" t="str">
            <v>벽돌조기와</v>
          </cell>
          <cell r="E137">
            <v>84.32</v>
          </cell>
          <cell r="F137" t="str">
            <v>m2</v>
          </cell>
        </row>
        <row r="138">
          <cell r="B138" t="str">
            <v>가닥</v>
          </cell>
          <cell r="D138" t="str">
            <v>목조스레트</v>
          </cell>
          <cell r="E138">
            <v>53.32</v>
          </cell>
          <cell r="F138" t="str">
            <v>m2</v>
          </cell>
        </row>
        <row r="139">
          <cell r="B139" t="str">
            <v>가닥</v>
          </cell>
          <cell r="D139" t="str">
            <v>목조스레트</v>
          </cell>
          <cell r="E139">
            <v>88.84</v>
          </cell>
          <cell r="F139" t="str">
            <v>m2</v>
          </cell>
        </row>
        <row r="140">
          <cell r="B140" t="str">
            <v>가닥</v>
          </cell>
          <cell r="D140" t="str">
            <v>목조스레트</v>
          </cell>
          <cell r="E140">
            <v>6.21</v>
          </cell>
          <cell r="F140" t="str">
            <v>m2</v>
          </cell>
        </row>
        <row r="141">
          <cell r="B141" t="str">
            <v>고음대</v>
          </cell>
          <cell r="E141">
            <v>1300</v>
          </cell>
          <cell r="F141" t="str">
            <v>EA</v>
          </cell>
        </row>
        <row r="142">
          <cell r="B142" t="str">
            <v>수도배관시설</v>
          </cell>
          <cell r="D142" t="str">
            <v>8EA</v>
          </cell>
          <cell r="E142">
            <v>1</v>
          </cell>
          <cell r="F142" t="str">
            <v>식</v>
          </cell>
        </row>
        <row r="143">
          <cell r="B143" t="str">
            <v>전기</v>
          </cell>
          <cell r="D143" t="str">
            <v>5kw</v>
          </cell>
          <cell r="E143">
            <v>1</v>
          </cell>
          <cell r="F143" t="str">
            <v>식</v>
          </cell>
        </row>
        <row r="144">
          <cell r="D144" t="str">
            <v>10kw</v>
          </cell>
          <cell r="E144">
            <v>1</v>
          </cell>
          <cell r="F144" t="str">
            <v>식</v>
          </cell>
        </row>
        <row r="145">
          <cell r="B145" t="str">
            <v>배나무</v>
          </cell>
          <cell r="D145" t="str">
            <v>8년생</v>
          </cell>
          <cell r="E145">
            <v>3</v>
          </cell>
          <cell r="F145" t="str">
            <v>주</v>
          </cell>
        </row>
        <row r="146">
          <cell r="B146" t="str">
            <v>자두나무</v>
          </cell>
          <cell r="D146" t="str">
            <v>3년생</v>
          </cell>
          <cell r="E146">
            <v>60</v>
          </cell>
          <cell r="F146" t="str">
            <v>주</v>
          </cell>
        </row>
        <row r="147">
          <cell r="B147" t="str">
            <v>사과나무</v>
          </cell>
          <cell r="D147" t="str">
            <v>20년생</v>
          </cell>
          <cell r="E147">
            <v>128</v>
          </cell>
          <cell r="F147" t="str">
            <v>주</v>
          </cell>
        </row>
        <row r="153">
          <cell r="B153" t="str">
            <v>사과나무</v>
          </cell>
          <cell r="D153" t="str">
            <v>15년생</v>
          </cell>
          <cell r="E153">
            <v>258</v>
          </cell>
          <cell r="F153" t="str">
            <v>주</v>
          </cell>
        </row>
        <row r="154">
          <cell r="D154" t="str">
            <v>8년생</v>
          </cell>
          <cell r="E154">
            <v>325</v>
          </cell>
          <cell r="F154" t="str">
            <v>주</v>
          </cell>
        </row>
        <row r="155">
          <cell r="D155" t="str">
            <v>3년생</v>
          </cell>
          <cell r="E155">
            <v>411</v>
          </cell>
          <cell r="F155" t="str">
            <v>주</v>
          </cell>
        </row>
        <row r="156">
          <cell r="B156" t="str">
            <v>수도</v>
          </cell>
          <cell r="D156" t="str">
            <v>6m</v>
          </cell>
          <cell r="E156">
            <v>1</v>
          </cell>
          <cell r="F156" t="str">
            <v>식</v>
          </cell>
        </row>
        <row r="157">
          <cell r="B157" t="str">
            <v>양수기</v>
          </cell>
          <cell r="E157">
            <v>1</v>
          </cell>
          <cell r="F157" t="str">
            <v>대</v>
          </cell>
        </row>
        <row r="158">
          <cell r="B158" t="str">
            <v>모터</v>
          </cell>
          <cell r="E158">
            <v>2</v>
          </cell>
          <cell r="F158" t="str">
            <v>대</v>
          </cell>
        </row>
        <row r="159">
          <cell r="B159" t="str">
            <v>우물</v>
          </cell>
          <cell r="D159" t="str">
            <v>8m</v>
          </cell>
          <cell r="E159">
            <v>1</v>
          </cell>
          <cell r="F159" t="str">
            <v>정</v>
          </cell>
        </row>
        <row r="160">
          <cell r="B160" t="str">
            <v>사과상자</v>
          </cell>
          <cell r="D160" t="str">
            <v>플라스틱</v>
          </cell>
          <cell r="E160">
            <v>3000</v>
          </cell>
          <cell r="F160" t="str">
            <v>EA</v>
          </cell>
        </row>
        <row r="161">
          <cell r="D161" t="str">
            <v>목재</v>
          </cell>
          <cell r="E161">
            <v>300</v>
          </cell>
          <cell r="F161" t="str">
            <v>EA</v>
          </cell>
        </row>
        <row r="162">
          <cell r="B162" t="str">
            <v>농약살포기</v>
          </cell>
          <cell r="E162">
            <v>1</v>
          </cell>
          <cell r="F162" t="str">
            <v>대</v>
          </cell>
        </row>
        <row r="163">
          <cell r="B163" t="str">
            <v>경운기</v>
          </cell>
          <cell r="E163">
            <v>1</v>
          </cell>
          <cell r="F163" t="str">
            <v>대</v>
          </cell>
        </row>
        <row r="164">
          <cell r="B164" t="str">
            <v>파렛트</v>
          </cell>
          <cell r="D164" t="str">
            <v>플라스틱</v>
          </cell>
          <cell r="E164">
            <v>36</v>
          </cell>
          <cell r="F164" t="str">
            <v>EA</v>
          </cell>
        </row>
        <row r="165">
          <cell r="D165" t="str">
            <v>목재</v>
          </cell>
          <cell r="E165">
            <v>7</v>
          </cell>
          <cell r="F165" t="str">
            <v>EA</v>
          </cell>
        </row>
        <row r="166">
          <cell r="B166" t="str">
            <v>스프링쿨러</v>
          </cell>
          <cell r="D166" t="str">
            <v>84EA</v>
          </cell>
          <cell r="E166">
            <v>1</v>
          </cell>
          <cell r="F166" t="str">
            <v>식</v>
          </cell>
        </row>
        <row r="167">
          <cell r="B167" t="str">
            <v>지주</v>
          </cell>
          <cell r="D167" t="str">
            <v>콘크리트</v>
          </cell>
          <cell r="E167">
            <v>207</v>
          </cell>
          <cell r="F167" t="str">
            <v>EA</v>
          </cell>
        </row>
        <row r="174">
          <cell r="B174" t="str">
            <v>사과나무</v>
          </cell>
          <cell r="D174" t="str">
            <v>20년생</v>
          </cell>
          <cell r="E174">
            <v>2</v>
          </cell>
          <cell r="F174" t="str">
            <v>주</v>
          </cell>
        </row>
        <row r="175">
          <cell r="D175" t="str">
            <v>15년생</v>
          </cell>
          <cell r="E175">
            <v>35</v>
          </cell>
          <cell r="F175" t="str">
            <v>주</v>
          </cell>
        </row>
        <row r="176">
          <cell r="D176" t="str">
            <v>8년생</v>
          </cell>
          <cell r="E176">
            <v>35</v>
          </cell>
          <cell r="F176" t="str">
            <v>주</v>
          </cell>
        </row>
        <row r="177">
          <cell r="D177" t="str">
            <v>6년생</v>
          </cell>
          <cell r="E177">
            <v>145</v>
          </cell>
          <cell r="F177" t="str">
            <v>주</v>
          </cell>
        </row>
        <row r="178">
          <cell r="B178" t="str">
            <v>배나무</v>
          </cell>
          <cell r="D178" t="str">
            <v>6년생</v>
          </cell>
          <cell r="E178">
            <v>23</v>
          </cell>
          <cell r="F178" t="str">
            <v>주</v>
          </cell>
        </row>
        <row r="179">
          <cell r="B179" t="str">
            <v>포도나무</v>
          </cell>
          <cell r="D179" t="str">
            <v>10년생</v>
          </cell>
          <cell r="E179">
            <v>1</v>
          </cell>
          <cell r="F179" t="str">
            <v>주</v>
          </cell>
        </row>
        <row r="180">
          <cell r="D180" t="str">
            <v>5년생</v>
          </cell>
          <cell r="E180">
            <v>1</v>
          </cell>
          <cell r="F180" t="str">
            <v>주</v>
          </cell>
        </row>
        <row r="181">
          <cell r="B181" t="str">
            <v>콘크리트지주</v>
          </cell>
          <cell r="D181" t="str">
            <v>철조망4줄</v>
          </cell>
          <cell r="E181">
            <v>51</v>
          </cell>
          <cell r="F181" t="str">
            <v>EA</v>
          </cell>
        </row>
        <row r="182">
          <cell r="B182" t="str">
            <v>지하수</v>
          </cell>
          <cell r="D182" t="str">
            <v>6m</v>
          </cell>
          <cell r="E182">
            <v>1</v>
          </cell>
          <cell r="F182" t="str">
            <v>식</v>
          </cell>
        </row>
        <row r="183">
          <cell r="B183" t="str">
            <v>경운기</v>
          </cell>
          <cell r="E183">
            <v>1</v>
          </cell>
          <cell r="F183" t="str">
            <v>대</v>
          </cell>
        </row>
        <row r="195">
          <cell r="B195" t="str">
            <v>창고</v>
          </cell>
          <cell r="D195" t="str">
            <v>철관조함석</v>
          </cell>
          <cell r="E195">
            <v>8.36</v>
          </cell>
          <cell r="F195" t="str">
            <v>m2</v>
          </cell>
        </row>
        <row r="196">
          <cell r="B196" t="str">
            <v>콘크리트지주</v>
          </cell>
          <cell r="E196">
            <v>45</v>
          </cell>
          <cell r="F196" t="str">
            <v>EA</v>
          </cell>
        </row>
        <row r="197">
          <cell r="B197" t="str">
            <v>스프링쿨러</v>
          </cell>
          <cell r="E197">
            <v>23</v>
          </cell>
          <cell r="F197" t="str">
            <v>EA</v>
          </cell>
        </row>
        <row r="198">
          <cell r="B198" t="str">
            <v>펌프</v>
          </cell>
          <cell r="D198" t="str">
            <v>3인치</v>
          </cell>
          <cell r="E198">
            <v>1</v>
          </cell>
          <cell r="F198" t="str">
            <v>대</v>
          </cell>
        </row>
        <row r="199">
          <cell r="B199" t="str">
            <v>지하수</v>
          </cell>
          <cell r="D199" t="str">
            <v>6m</v>
          </cell>
          <cell r="E199">
            <v>1</v>
          </cell>
          <cell r="F199" t="str">
            <v>정</v>
          </cell>
        </row>
        <row r="200">
          <cell r="B200" t="str">
            <v>경운기</v>
          </cell>
          <cell r="E200">
            <v>1</v>
          </cell>
          <cell r="F200" t="str">
            <v>대</v>
          </cell>
        </row>
        <row r="201">
          <cell r="B201" t="str">
            <v>농약살포기</v>
          </cell>
          <cell r="E201">
            <v>1</v>
          </cell>
          <cell r="F201" t="str">
            <v>대</v>
          </cell>
        </row>
        <row r="202">
          <cell r="B202" t="str">
            <v>관리기</v>
          </cell>
          <cell r="E202">
            <v>1</v>
          </cell>
          <cell r="F202" t="str">
            <v>대</v>
          </cell>
        </row>
        <row r="203">
          <cell r="B203" t="str">
            <v>사다리</v>
          </cell>
          <cell r="E203">
            <v>8</v>
          </cell>
          <cell r="F203" t="str">
            <v>대</v>
          </cell>
        </row>
        <row r="204">
          <cell r="B204" t="str">
            <v>지주</v>
          </cell>
          <cell r="E204">
            <v>100</v>
          </cell>
          <cell r="F204" t="str">
            <v>EA</v>
          </cell>
        </row>
        <row r="205">
          <cell r="B205" t="str">
            <v>상자</v>
          </cell>
          <cell r="E205">
            <v>300</v>
          </cell>
          <cell r="F205" t="str">
            <v>EA</v>
          </cell>
        </row>
        <row r="206">
          <cell r="B206" t="str">
            <v>사과나무</v>
          </cell>
          <cell r="D206" t="str">
            <v>15년생</v>
          </cell>
          <cell r="E206">
            <v>181</v>
          </cell>
          <cell r="F206" t="str">
            <v>주</v>
          </cell>
        </row>
        <row r="207">
          <cell r="D207" t="str">
            <v>8년생</v>
          </cell>
          <cell r="E207">
            <v>325</v>
          </cell>
          <cell r="F207" t="str">
            <v>주</v>
          </cell>
        </row>
        <row r="208">
          <cell r="D208" t="str">
            <v>5년생</v>
          </cell>
          <cell r="E208">
            <v>114</v>
          </cell>
          <cell r="F208" t="str">
            <v>주</v>
          </cell>
        </row>
        <row r="209">
          <cell r="B209" t="str">
            <v>대추나무</v>
          </cell>
          <cell r="D209" t="str">
            <v>15년생</v>
          </cell>
          <cell r="E209">
            <v>1</v>
          </cell>
          <cell r="F209" t="str">
            <v>주</v>
          </cell>
        </row>
        <row r="210">
          <cell r="B210" t="str">
            <v>두충나무</v>
          </cell>
          <cell r="D210" t="str">
            <v>15년생</v>
          </cell>
          <cell r="E210">
            <v>6</v>
          </cell>
          <cell r="F210" t="str">
            <v>주</v>
          </cell>
        </row>
        <row r="216">
          <cell r="B216" t="str">
            <v>창고</v>
          </cell>
          <cell r="D216" t="str">
            <v>목조</v>
          </cell>
          <cell r="E216">
            <v>5.2</v>
          </cell>
          <cell r="F216" t="str">
            <v>m2</v>
          </cell>
        </row>
        <row r="217">
          <cell r="B217" t="str">
            <v>창고</v>
          </cell>
          <cell r="D217" t="str">
            <v>블럭조</v>
          </cell>
          <cell r="E217">
            <v>18.559999999999999</v>
          </cell>
          <cell r="F217" t="str">
            <v>m2</v>
          </cell>
        </row>
        <row r="218">
          <cell r="B218" t="str">
            <v>방</v>
          </cell>
          <cell r="D218" t="str">
            <v>콘테이너</v>
          </cell>
          <cell r="E218">
            <v>1</v>
          </cell>
          <cell r="F218" t="str">
            <v>동</v>
          </cell>
        </row>
        <row r="219">
          <cell r="B219" t="str">
            <v>양수기</v>
          </cell>
          <cell r="E219">
            <v>1</v>
          </cell>
          <cell r="F219" t="str">
            <v>대</v>
          </cell>
        </row>
        <row r="220">
          <cell r="B220" t="str">
            <v>모터</v>
          </cell>
          <cell r="E220">
            <v>1</v>
          </cell>
          <cell r="F220" t="str">
            <v>대</v>
          </cell>
        </row>
        <row r="221">
          <cell r="B221" t="str">
            <v>관리기</v>
          </cell>
          <cell r="E221">
            <v>1</v>
          </cell>
          <cell r="F221" t="str">
            <v>대</v>
          </cell>
        </row>
        <row r="222">
          <cell r="B222" t="str">
            <v>상자</v>
          </cell>
          <cell r="D222" t="str">
            <v>플라스틱</v>
          </cell>
          <cell r="E222">
            <v>150</v>
          </cell>
          <cell r="F222" t="str">
            <v>EA</v>
          </cell>
        </row>
        <row r="223">
          <cell r="B223" t="str">
            <v>바구니</v>
          </cell>
          <cell r="D223" t="str">
            <v>플라스틱</v>
          </cell>
          <cell r="E223">
            <v>30</v>
          </cell>
          <cell r="F223" t="str">
            <v>EA</v>
          </cell>
        </row>
        <row r="224">
          <cell r="B224" t="str">
            <v>스프링쿨러</v>
          </cell>
          <cell r="E224">
            <v>16</v>
          </cell>
          <cell r="F224" t="str">
            <v>EA</v>
          </cell>
        </row>
        <row r="225">
          <cell r="B225" t="str">
            <v>물통</v>
          </cell>
          <cell r="E225">
            <v>3</v>
          </cell>
          <cell r="F225" t="str">
            <v>EA</v>
          </cell>
        </row>
        <row r="226">
          <cell r="B226" t="str">
            <v>지주</v>
          </cell>
          <cell r="D226" t="str">
            <v>고음대(Φ15mm)</v>
          </cell>
          <cell r="E226">
            <v>400</v>
          </cell>
          <cell r="F226" t="str">
            <v>EA</v>
          </cell>
        </row>
        <row r="227">
          <cell r="B227" t="str">
            <v>대추나무</v>
          </cell>
          <cell r="D227" t="str">
            <v>15년생</v>
          </cell>
          <cell r="E227">
            <v>2</v>
          </cell>
          <cell r="F227" t="str">
            <v>주</v>
          </cell>
        </row>
        <row r="228">
          <cell r="D228" t="str">
            <v>8년생</v>
          </cell>
          <cell r="E228">
            <v>2</v>
          </cell>
          <cell r="F228" t="str">
            <v>주</v>
          </cell>
        </row>
        <row r="229">
          <cell r="B229" t="str">
            <v>자두나무</v>
          </cell>
          <cell r="D229" t="str">
            <v>5년생</v>
          </cell>
          <cell r="E229">
            <v>4</v>
          </cell>
          <cell r="F229" t="str">
            <v>주</v>
          </cell>
        </row>
        <row r="230">
          <cell r="B230" t="str">
            <v>배나무</v>
          </cell>
          <cell r="D230" t="str">
            <v>10년생</v>
          </cell>
          <cell r="E230">
            <v>2</v>
          </cell>
          <cell r="F230" t="str">
            <v>주</v>
          </cell>
        </row>
        <row r="237">
          <cell r="B237" t="str">
            <v>창고</v>
          </cell>
          <cell r="D237" t="str">
            <v>목조스레트</v>
          </cell>
          <cell r="E237">
            <v>6.67</v>
          </cell>
          <cell r="F237" t="str">
            <v>m2</v>
          </cell>
        </row>
        <row r="238">
          <cell r="B238" t="str">
            <v>창고</v>
          </cell>
          <cell r="D238" t="str">
            <v>철관조루핑</v>
          </cell>
          <cell r="E238">
            <v>19.079999999999998</v>
          </cell>
          <cell r="F238" t="str">
            <v>m2</v>
          </cell>
        </row>
        <row r="239">
          <cell r="B239" t="str">
            <v>수도</v>
          </cell>
          <cell r="D239" t="str">
            <v>벽돌조</v>
          </cell>
          <cell r="E239">
            <v>2.25</v>
          </cell>
          <cell r="F239" t="str">
            <v>m2</v>
          </cell>
        </row>
        <row r="240">
          <cell r="B240" t="str">
            <v>대문</v>
          </cell>
          <cell r="D240" t="str">
            <v>철관조</v>
          </cell>
          <cell r="E240">
            <v>3.8</v>
          </cell>
          <cell r="F240" t="str">
            <v>m</v>
          </cell>
        </row>
        <row r="241">
          <cell r="B241" t="str">
            <v>선별기</v>
          </cell>
          <cell r="E241">
            <v>1</v>
          </cell>
          <cell r="F241" t="str">
            <v>대</v>
          </cell>
        </row>
        <row r="242">
          <cell r="B242" t="str">
            <v>배나무</v>
          </cell>
          <cell r="D242" t="str">
            <v>9년생</v>
          </cell>
          <cell r="E242">
            <v>11</v>
          </cell>
          <cell r="F242" t="str">
            <v>주</v>
          </cell>
        </row>
        <row r="243">
          <cell r="B243" t="str">
            <v>자두나무</v>
          </cell>
          <cell r="D243" t="str">
            <v>10년생</v>
          </cell>
          <cell r="E243">
            <v>2</v>
          </cell>
          <cell r="F243" t="str">
            <v>주</v>
          </cell>
        </row>
        <row r="244">
          <cell r="B244" t="str">
            <v>복숭아나무</v>
          </cell>
          <cell r="D244" t="str">
            <v>4년생</v>
          </cell>
          <cell r="E244">
            <v>3</v>
          </cell>
          <cell r="F244" t="str">
            <v>주</v>
          </cell>
        </row>
        <row r="245">
          <cell r="D245" t="str">
            <v>3년생</v>
          </cell>
          <cell r="E245">
            <v>4</v>
          </cell>
          <cell r="F245" t="str">
            <v>주</v>
          </cell>
        </row>
        <row r="246">
          <cell r="B246" t="str">
            <v>대추나무</v>
          </cell>
          <cell r="D246" t="str">
            <v>8년생</v>
          </cell>
          <cell r="E246">
            <v>1</v>
          </cell>
          <cell r="F246" t="str">
            <v>주</v>
          </cell>
        </row>
        <row r="247">
          <cell r="B247" t="str">
            <v>사과나무</v>
          </cell>
          <cell r="D247" t="str">
            <v>12년생</v>
          </cell>
          <cell r="E247">
            <v>162</v>
          </cell>
          <cell r="F247" t="str">
            <v>주</v>
          </cell>
        </row>
        <row r="248">
          <cell r="D248" t="str">
            <v>10년생</v>
          </cell>
          <cell r="E248">
            <v>1070</v>
          </cell>
          <cell r="F248" t="str">
            <v>주</v>
          </cell>
        </row>
        <row r="249">
          <cell r="D249" t="str">
            <v>8년생</v>
          </cell>
          <cell r="E249">
            <v>6</v>
          </cell>
          <cell r="F249" t="str">
            <v>주</v>
          </cell>
        </row>
        <row r="250">
          <cell r="D250" t="str">
            <v>3년생</v>
          </cell>
          <cell r="E250">
            <v>8</v>
          </cell>
          <cell r="F250" t="str">
            <v>주</v>
          </cell>
        </row>
        <row r="251">
          <cell r="B251" t="str">
            <v>냉동창고</v>
          </cell>
          <cell r="E251">
            <v>7</v>
          </cell>
          <cell r="F251" t="str">
            <v>평</v>
          </cell>
        </row>
        <row r="252">
          <cell r="B252" t="str">
            <v>전기</v>
          </cell>
          <cell r="D252" t="str">
            <v>5kw</v>
          </cell>
          <cell r="E252">
            <v>1</v>
          </cell>
          <cell r="F252" t="str">
            <v>식</v>
          </cell>
        </row>
        <row r="258">
          <cell r="B258" t="str">
            <v>양수기</v>
          </cell>
          <cell r="D258" t="str">
            <v>10마력</v>
          </cell>
          <cell r="E258">
            <v>1</v>
          </cell>
          <cell r="F258" t="str">
            <v>대</v>
          </cell>
        </row>
        <row r="259">
          <cell r="B259" t="str">
            <v>자동펌프</v>
          </cell>
          <cell r="D259" t="str">
            <v>2마력</v>
          </cell>
          <cell r="E259">
            <v>1</v>
          </cell>
          <cell r="F259" t="str">
            <v>대</v>
          </cell>
        </row>
        <row r="260">
          <cell r="D260" t="str">
            <v>1마력</v>
          </cell>
          <cell r="E260">
            <v>1</v>
          </cell>
          <cell r="F260" t="str">
            <v>대</v>
          </cell>
        </row>
        <row r="261">
          <cell r="B261" t="str">
            <v>자동양수기</v>
          </cell>
          <cell r="E261">
            <v>1</v>
          </cell>
          <cell r="F261" t="str">
            <v>대</v>
          </cell>
        </row>
        <row r="262">
          <cell r="B262" t="str">
            <v>경운기</v>
          </cell>
          <cell r="E262">
            <v>1</v>
          </cell>
          <cell r="F262" t="str">
            <v>대</v>
          </cell>
        </row>
        <row r="263">
          <cell r="B263" t="str">
            <v>관리기</v>
          </cell>
          <cell r="E263">
            <v>1</v>
          </cell>
          <cell r="F263" t="str">
            <v>대</v>
          </cell>
        </row>
        <row r="264">
          <cell r="B264" t="str">
            <v>농약살포기</v>
          </cell>
          <cell r="E264">
            <v>1</v>
          </cell>
          <cell r="F264" t="str">
            <v>대</v>
          </cell>
        </row>
        <row r="265">
          <cell r="B265" t="str">
            <v>분무기</v>
          </cell>
          <cell r="E265">
            <v>2</v>
          </cell>
          <cell r="F265" t="str">
            <v>대</v>
          </cell>
        </row>
        <row r="266">
          <cell r="B266" t="str">
            <v>보로방</v>
          </cell>
          <cell r="E266">
            <v>1</v>
          </cell>
          <cell r="F266" t="str">
            <v>대</v>
          </cell>
        </row>
        <row r="267">
          <cell r="B267" t="str">
            <v>바이스프레아</v>
          </cell>
          <cell r="E267">
            <v>1</v>
          </cell>
          <cell r="F267" t="str">
            <v>대</v>
          </cell>
        </row>
        <row r="268">
          <cell r="B268" t="str">
            <v>공타작기</v>
          </cell>
          <cell r="E268">
            <v>1</v>
          </cell>
          <cell r="F268" t="str">
            <v>대</v>
          </cell>
        </row>
        <row r="269">
          <cell r="B269" t="str">
            <v>스프링쿨러</v>
          </cell>
          <cell r="E269">
            <v>65</v>
          </cell>
          <cell r="F269" t="str">
            <v>EA</v>
          </cell>
        </row>
        <row r="270">
          <cell r="B270" t="str">
            <v>매설분사호스</v>
          </cell>
          <cell r="E270">
            <v>12</v>
          </cell>
          <cell r="F270" t="str">
            <v>EA</v>
          </cell>
        </row>
        <row r="271">
          <cell r="B271" t="str">
            <v>사다리</v>
          </cell>
          <cell r="E271">
            <v>5</v>
          </cell>
          <cell r="F271" t="str">
            <v>EA</v>
          </cell>
        </row>
        <row r="272">
          <cell r="B272" t="str">
            <v>상자</v>
          </cell>
          <cell r="E272">
            <v>1200</v>
          </cell>
          <cell r="F272" t="str">
            <v>EA</v>
          </cell>
        </row>
        <row r="273">
          <cell r="B273" t="str">
            <v>콘크리트지주</v>
          </cell>
          <cell r="E273">
            <v>60</v>
          </cell>
          <cell r="F273" t="str">
            <v>EA</v>
          </cell>
        </row>
        <row r="279">
          <cell r="B279" t="str">
            <v>관정(지하수)</v>
          </cell>
          <cell r="D279" t="str">
            <v>6m</v>
          </cell>
          <cell r="E279">
            <v>1</v>
          </cell>
          <cell r="F279" t="str">
            <v>정</v>
          </cell>
        </row>
        <row r="280">
          <cell r="B280" t="str">
            <v>우물</v>
          </cell>
          <cell r="D280" t="str">
            <v>6m</v>
          </cell>
          <cell r="E280">
            <v>1</v>
          </cell>
          <cell r="F280" t="str">
            <v>정</v>
          </cell>
        </row>
        <row r="281">
          <cell r="B281" t="str">
            <v>배수구</v>
          </cell>
          <cell r="D281" t="str">
            <v>Φ600,15m</v>
          </cell>
          <cell r="E281">
            <v>1</v>
          </cell>
          <cell r="F281" t="str">
            <v>식</v>
          </cell>
        </row>
        <row r="282">
          <cell r="B282" t="str">
            <v>수문</v>
          </cell>
          <cell r="E282">
            <v>1</v>
          </cell>
          <cell r="F282" t="str">
            <v>식</v>
          </cell>
        </row>
        <row r="283">
          <cell r="B283" t="str">
            <v>보온덮개</v>
          </cell>
          <cell r="E283">
            <v>4536</v>
          </cell>
          <cell r="F283" t="str">
            <v>m2</v>
          </cell>
        </row>
        <row r="284">
          <cell r="B284" t="str">
            <v>지주</v>
          </cell>
          <cell r="D284" t="str">
            <v>50mm</v>
          </cell>
          <cell r="E284">
            <v>44</v>
          </cell>
          <cell r="F284" t="str">
            <v>EA</v>
          </cell>
        </row>
        <row r="285">
          <cell r="D285" t="str">
            <v>50mm</v>
          </cell>
          <cell r="E285">
            <v>44</v>
          </cell>
          <cell r="F285" t="str">
            <v>EA</v>
          </cell>
        </row>
        <row r="286">
          <cell r="D286" t="str">
            <v>40mm</v>
          </cell>
          <cell r="E286">
            <v>318</v>
          </cell>
          <cell r="F286" t="str">
            <v>EA</v>
          </cell>
        </row>
        <row r="287">
          <cell r="D287" t="str">
            <v>10mm</v>
          </cell>
        </row>
        <row r="288">
          <cell r="D288" t="str">
            <v>50mm,T형</v>
          </cell>
          <cell r="E288">
            <v>228</v>
          </cell>
          <cell r="F288" t="str">
            <v>EA</v>
          </cell>
        </row>
        <row r="289">
          <cell r="B289" t="str">
            <v>철사선</v>
          </cell>
          <cell r="E289">
            <v>8100</v>
          </cell>
          <cell r="F289" t="str">
            <v>m</v>
          </cell>
        </row>
        <row r="290">
          <cell r="B290" t="str">
            <v>조리개</v>
          </cell>
          <cell r="E290">
            <v>156</v>
          </cell>
          <cell r="F290" t="str">
            <v>EA</v>
          </cell>
        </row>
        <row r="291">
          <cell r="B291" t="str">
            <v>십자고정대</v>
          </cell>
          <cell r="E291">
            <v>362</v>
          </cell>
          <cell r="F291" t="str">
            <v>EA</v>
          </cell>
        </row>
        <row r="300">
          <cell r="B300" t="str">
            <v>창고</v>
          </cell>
          <cell r="D300" t="str">
            <v>목조스레트</v>
          </cell>
          <cell r="E300">
            <v>10.64</v>
          </cell>
          <cell r="F300" t="str">
            <v>m2</v>
          </cell>
        </row>
        <row r="301">
          <cell r="B301" t="str">
            <v>사과나무</v>
          </cell>
          <cell r="D301" t="str">
            <v>15년생</v>
          </cell>
          <cell r="E301">
            <v>33</v>
          </cell>
          <cell r="F301" t="str">
            <v>주</v>
          </cell>
        </row>
        <row r="302">
          <cell r="D302" t="str">
            <v>9년생</v>
          </cell>
          <cell r="E302">
            <v>263</v>
          </cell>
          <cell r="F302" t="str">
            <v>주</v>
          </cell>
        </row>
        <row r="303">
          <cell r="D303" t="str">
            <v>5년생</v>
          </cell>
          <cell r="E303">
            <v>34</v>
          </cell>
          <cell r="F303" t="str">
            <v>주</v>
          </cell>
        </row>
        <row r="304">
          <cell r="B304" t="str">
            <v>감나무</v>
          </cell>
          <cell r="D304" t="str">
            <v>9년생</v>
          </cell>
          <cell r="E304">
            <v>2</v>
          </cell>
          <cell r="F304" t="str">
            <v>주</v>
          </cell>
        </row>
        <row r="305">
          <cell r="B305" t="str">
            <v>대추나무</v>
          </cell>
          <cell r="D305" t="str">
            <v>9년생</v>
          </cell>
          <cell r="E305">
            <v>5</v>
          </cell>
          <cell r="F305" t="str">
            <v>주</v>
          </cell>
        </row>
        <row r="306">
          <cell r="B306" t="str">
            <v>자두나무</v>
          </cell>
          <cell r="D306" t="str">
            <v>10년생</v>
          </cell>
          <cell r="E306">
            <v>6</v>
          </cell>
          <cell r="F306" t="str">
            <v>주</v>
          </cell>
        </row>
        <row r="307">
          <cell r="B307" t="str">
            <v>고음대</v>
          </cell>
          <cell r="E307">
            <v>300</v>
          </cell>
          <cell r="F307" t="str">
            <v>EA</v>
          </cell>
        </row>
        <row r="308">
          <cell r="B308" t="str">
            <v>양수기</v>
          </cell>
          <cell r="E308">
            <v>1</v>
          </cell>
          <cell r="F308" t="str">
            <v>대</v>
          </cell>
        </row>
        <row r="309">
          <cell r="B309" t="str">
            <v>분무기</v>
          </cell>
          <cell r="E309">
            <v>1</v>
          </cell>
          <cell r="F309" t="str">
            <v>대</v>
          </cell>
        </row>
        <row r="310">
          <cell r="B310" t="str">
            <v>모터</v>
          </cell>
          <cell r="E310">
            <v>1</v>
          </cell>
          <cell r="F310" t="str">
            <v>대</v>
          </cell>
        </row>
        <row r="311">
          <cell r="B311" t="str">
            <v>우물</v>
          </cell>
          <cell r="D311" t="str">
            <v>5m</v>
          </cell>
          <cell r="E311">
            <v>1</v>
          </cell>
          <cell r="F311" t="str">
            <v>정</v>
          </cell>
        </row>
        <row r="312">
          <cell r="B312" t="str">
            <v>관리기</v>
          </cell>
          <cell r="E312">
            <v>1</v>
          </cell>
          <cell r="F312" t="str">
            <v>대</v>
          </cell>
        </row>
        <row r="313">
          <cell r="B313" t="str">
            <v>경운기</v>
          </cell>
          <cell r="E313">
            <v>1</v>
          </cell>
          <cell r="F313" t="str">
            <v>대</v>
          </cell>
        </row>
        <row r="314">
          <cell r="B314" t="str">
            <v>전기</v>
          </cell>
          <cell r="D314" t="str">
            <v>3kw</v>
          </cell>
          <cell r="E314">
            <v>1</v>
          </cell>
          <cell r="F314" t="str">
            <v>식</v>
          </cell>
        </row>
        <row r="315">
          <cell r="B315" t="str">
            <v>리어카</v>
          </cell>
          <cell r="E315">
            <v>1</v>
          </cell>
          <cell r="F315" t="str">
            <v>대</v>
          </cell>
        </row>
        <row r="321">
          <cell r="B321" t="str">
            <v>수도펌프</v>
          </cell>
          <cell r="E321">
            <v>1</v>
          </cell>
          <cell r="F321" t="str">
            <v>기</v>
          </cell>
        </row>
        <row r="342">
          <cell r="B342" t="str">
            <v>은행나무</v>
          </cell>
          <cell r="D342" t="str">
            <v>50년생</v>
          </cell>
          <cell r="E342">
            <v>5</v>
          </cell>
          <cell r="F342" t="str">
            <v>주</v>
          </cell>
        </row>
        <row r="343">
          <cell r="B343" t="str">
            <v>곰나무</v>
          </cell>
          <cell r="D343" t="str">
            <v>15년생</v>
          </cell>
          <cell r="E343">
            <v>1</v>
          </cell>
          <cell r="F343" t="str">
            <v>주</v>
          </cell>
        </row>
        <row r="344">
          <cell r="B344" t="str">
            <v>느티나무</v>
          </cell>
          <cell r="D344" t="str">
            <v>50년생</v>
          </cell>
          <cell r="E344">
            <v>1</v>
          </cell>
          <cell r="F344" t="str">
            <v>주</v>
          </cell>
        </row>
        <row r="345">
          <cell r="B345" t="str">
            <v>산수유</v>
          </cell>
          <cell r="D345" t="str">
            <v>15년생</v>
          </cell>
          <cell r="E345">
            <v>2</v>
          </cell>
          <cell r="F345" t="str">
            <v>주</v>
          </cell>
        </row>
        <row r="346">
          <cell r="B346" t="str">
            <v>소나무(잦나무)</v>
          </cell>
          <cell r="D346" t="str">
            <v>15년생</v>
          </cell>
          <cell r="E346">
            <v>3</v>
          </cell>
          <cell r="F346" t="str">
            <v>주</v>
          </cell>
        </row>
        <row r="347">
          <cell r="B347" t="str">
            <v>백인홍</v>
          </cell>
          <cell r="D347" t="str">
            <v>15년생</v>
          </cell>
          <cell r="E347">
            <v>1</v>
          </cell>
          <cell r="F347" t="str">
            <v>주</v>
          </cell>
        </row>
        <row r="348">
          <cell r="B348" t="str">
            <v>버드나무</v>
          </cell>
          <cell r="D348" t="str">
            <v>50년생</v>
          </cell>
          <cell r="E348">
            <v>3</v>
          </cell>
          <cell r="F348" t="str">
            <v>주</v>
          </cell>
        </row>
      </sheetData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체신주조서"/>
      <sheetName val="체신주"/>
    </sheetNames>
    <sheetDataSet>
      <sheetData sheetId="0">
        <row r="1">
          <cell r="A1" t="str">
            <v>일 련</v>
          </cell>
          <cell r="B1" t="str">
            <v xml:space="preserve">위    치 </v>
          </cell>
          <cell r="D1" t="str">
            <v>구      분</v>
          </cell>
          <cell r="E1" t="str">
            <v>비  고</v>
          </cell>
        </row>
        <row r="2">
          <cell r="A2" t="str">
            <v>번 호</v>
          </cell>
          <cell r="B2" t="str">
            <v>동</v>
          </cell>
          <cell r="C2" t="str">
            <v>Station</v>
          </cell>
        </row>
        <row r="3">
          <cell r="A3">
            <v>1</v>
          </cell>
          <cell r="B3" t="str">
            <v>부동</v>
          </cell>
          <cell r="C3" t="str">
            <v>2+10.0 (우)</v>
          </cell>
          <cell r="D3" t="str">
            <v>제수변</v>
          </cell>
          <cell r="E3" t="str">
            <v>제수변</v>
          </cell>
        </row>
        <row r="4">
          <cell r="A4">
            <v>2</v>
          </cell>
          <cell r="B4" t="str">
            <v>부동</v>
          </cell>
          <cell r="C4" t="str">
            <v>2+10.0 (우)</v>
          </cell>
          <cell r="D4" t="str">
            <v>제수변</v>
          </cell>
          <cell r="E4" t="str">
            <v>제수변</v>
          </cell>
        </row>
        <row r="5">
          <cell r="A5">
            <v>3</v>
          </cell>
          <cell r="B5" t="str">
            <v>부동</v>
          </cell>
          <cell r="C5" t="str">
            <v>2+15.0 (우)</v>
          </cell>
          <cell r="D5" t="str">
            <v>제수변</v>
          </cell>
          <cell r="E5" t="str">
            <v>제수변</v>
          </cell>
        </row>
        <row r="6">
          <cell r="A6">
            <v>4</v>
          </cell>
          <cell r="B6" t="str">
            <v>부동</v>
          </cell>
          <cell r="C6" t="str">
            <v>2+15.0 (좌)</v>
          </cell>
          <cell r="D6" t="str">
            <v>통신맨홀</v>
          </cell>
          <cell r="E6" t="str">
            <v>통신맨홀</v>
          </cell>
        </row>
        <row r="7">
          <cell r="A7">
            <v>5</v>
          </cell>
          <cell r="B7" t="str">
            <v>부동</v>
          </cell>
          <cell r="C7" t="str">
            <v>11+0.0 (좌)</v>
          </cell>
          <cell r="D7" t="str">
            <v>통신맨홀</v>
          </cell>
          <cell r="E7" t="str">
            <v>통신맨홀</v>
          </cell>
        </row>
        <row r="8">
          <cell r="A8">
            <v>6</v>
          </cell>
          <cell r="B8" t="str">
            <v>둔산동</v>
          </cell>
          <cell r="C8" t="str">
            <v>16+18.0 (우)</v>
          </cell>
          <cell r="D8" t="str">
            <v>제수변</v>
          </cell>
          <cell r="E8" t="str">
            <v>제수변</v>
          </cell>
        </row>
        <row r="9">
          <cell r="A9">
            <v>7</v>
          </cell>
          <cell r="B9" t="str">
            <v>둔산동</v>
          </cell>
          <cell r="C9" t="str">
            <v>23+0.0 (우)</v>
          </cell>
          <cell r="D9" t="str">
            <v>통신맨홀</v>
          </cell>
          <cell r="E9" t="str">
            <v>통신맨홀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5)"/>
      <sheetName val="표지"/>
      <sheetName val="간지"/>
      <sheetName val="집계표"/>
      <sheetName val="간지 (2)"/>
      <sheetName val="토지조서(분할전)"/>
      <sheetName val="토지조서(분할후)"/>
      <sheetName val="간지 (3)"/>
      <sheetName val="간지 (4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편입용지표지"/>
      <sheetName val="편입용지집계표"/>
      <sheetName val="편입용지조서"/>
      <sheetName val="절대건들지마시오"/>
      <sheetName val="지장물표지"/>
      <sheetName val="지장물조서"/>
      <sheetName val="물건도"/>
      <sheetName val="사진대지"/>
      <sheetName val="토지대장표지"/>
      <sheetName val="전주집계"/>
      <sheetName val="체신주조서"/>
      <sheetName val="화력주조서"/>
      <sheetName val="유선방송선로"/>
      <sheetName val="교통표지"/>
      <sheetName val="사진대지 (2)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이틀"/>
      <sheetName val="토공총괄"/>
      <sheetName val="자재집계(총괄)"/>
      <sheetName val="수리계산"/>
      <sheetName val="1공구"/>
      <sheetName val="자재집계"/>
      <sheetName val="토공총괄 (1)"/>
      <sheetName val="토적"/>
      <sheetName val="배수집(가)"/>
      <sheetName val="집수정"/>
      <sheetName val="종면벽"/>
      <sheetName val="배수관"/>
      <sheetName val="포장"/>
      <sheetName val="연결관"/>
      <sheetName val="2공구"/>
      <sheetName val="토공총괄 (2)"/>
      <sheetName val="토적(2)"/>
      <sheetName val="자재집계 (2)"/>
      <sheetName val="용수개거"/>
      <sheetName val="깨기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농지전용협의요청서간지"/>
      <sheetName val="1.농지점용협의요청서"/>
      <sheetName val="위치도간지"/>
      <sheetName val="2.위치도"/>
      <sheetName val="사업계획서간지"/>
      <sheetName val="사업계획서"/>
      <sheetName val="농지집계표"/>
      <sheetName val="전용농지명세"/>
      <sheetName val="편입용지집계(지목별)"/>
      <sheetName val="편입용지집계(소유자별)"/>
      <sheetName val="편입조서"/>
      <sheetName val="편입농지조서간지"/>
      <sheetName val="편입용지조서간지"/>
      <sheetName val="피해방지계획서간지"/>
      <sheetName val="피해방지계획서 "/>
      <sheetName val="종평면도"/>
      <sheetName val="용지도"/>
      <sheetName val="횡배수관 수량집계"/>
      <sheetName val="횡배수관 구체 수량집계"/>
      <sheetName val="자동문비"/>
      <sheetName val="급배수관"/>
      <sheetName val="평균터파기고"/>
      <sheetName val="횡배수관현황"/>
      <sheetName val="배수관토공T-1"/>
      <sheetName val="배수관토공T-2"/>
      <sheetName val="배수관토공T-3"/>
      <sheetName val="형식 - 1-2-3"/>
      <sheetName val="흄관 구체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E4" t="str">
            <v>지적면적</v>
          </cell>
          <cell r="F4" t="str">
            <v>편입면적</v>
          </cell>
          <cell r="G4" t="str">
            <v>소유자</v>
          </cell>
          <cell r="I4" t="str">
            <v>비고</v>
          </cell>
          <cell r="K4" t="str">
            <v>지적면적</v>
          </cell>
          <cell r="L4" t="str">
            <v>편입면적</v>
          </cell>
        </row>
        <row r="5">
          <cell r="G5" t="str">
            <v>주소</v>
          </cell>
          <cell r="H5" t="str">
            <v>성명</v>
          </cell>
          <cell r="K5">
            <v>24928</v>
          </cell>
          <cell r="L5">
            <v>3158</v>
          </cell>
        </row>
        <row r="6">
          <cell r="E6">
            <v>4531</v>
          </cell>
          <cell r="F6">
            <v>139</v>
          </cell>
          <cell r="H6" t="str">
            <v>보령군</v>
          </cell>
          <cell r="I6" t="str">
            <v>국</v>
          </cell>
          <cell r="K6">
            <v>0</v>
          </cell>
          <cell r="L6">
            <v>0</v>
          </cell>
        </row>
        <row r="7">
          <cell r="E7">
            <v>131897</v>
          </cell>
          <cell r="F7">
            <v>296</v>
          </cell>
          <cell r="G7" t="str">
            <v>서울 강남구 압구정동 현대APT 74-301</v>
          </cell>
          <cell r="H7" t="str">
            <v>이재원</v>
          </cell>
          <cell r="I7" t="str">
            <v>사</v>
          </cell>
          <cell r="K7">
            <v>0</v>
          </cell>
          <cell r="L7">
            <v>0</v>
          </cell>
        </row>
        <row r="8">
          <cell r="E8">
            <v>100058</v>
          </cell>
          <cell r="F8">
            <v>590</v>
          </cell>
          <cell r="H8" t="str">
            <v>건설부</v>
          </cell>
          <cell r="I8" t="str">
            <v>국</v>
          </cell>
          <cell r="K8">
            <v>0</v>
          </cell>
          <cell r="L8">
            <v>0</v>
          </cell>
        </row>
        <row r="9">
          <cell r="E9">
            <v>387</v>
          </cell>
          <cell r="F9">
            <v>387</v>
          </cell>
          <cell r="G9" t="str">
            <v>충청남도 대천시 동대동 680-14</v>
          </cell>
          <cell r="H9" t="str">
            <v>김철수</v>
          </cell>
          <cell r="I9" t="str">
            <v>사</v>
          </cell>
          <cell r="K9">
            <v>387</v>
          </cell>
          <cell r="L9">
            <v>387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본선 4-1~11type"/>
      <sheetName val="문전정거장"/>
      <sheetName val="환기구1~5"/>
      <sheetName val="전포정거장"/>
      <sheetName val="양압력 (2)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tabSelected="1" view="pageBreakPreview" zoomScaleNormal="100" zoomScaleSheetLayoutView="100" workbookViewId="0">
      <selection activeCell="O8" sqref="O8"/>
    </sheetView>
  </sheetViews>
  <sheetFormatPr defaultRowHeight="12"/>
  <cols>
    <col min="1" max="1" width="3.88671875" style="1" customWidth="1"/>
    <col min="2" max="2" width="14.6640625" style="1" customWidth="1"/>
    <col min="3" max="3" width="9" style="1" customWidth="1"/>
    <col min="4" max="4" width="5.33203125" style="1" customWidth="1"/>
    <col min="5" max="5" width="11.109375" style="1" customWidth="1"/>
    <col min="6" max="6" width="11.109375" style="5" customWidth="1"/>
    <col min="7" max="7" width="10.109375" style="1" customWidth="1"/>
    <col min="8" max="8" width="22.6640625" style="1" customWidth="1"/>
    <col min="9" max="9" width="11.6640625" style="1" customWidth="1"/>
    <col min="10" max="10" width="19.77734375" style="1" customWidth="1"/>
    <col min="11" max="11" width="13.33203125" style="1" customWidth="1"/>
    <col min="12" max="12" width="9" style="1" customWidth="1"/>
    <col min="13" max="13" width="5.77734375" style="1" customWidth="1"/>
    <col min="14" max="14" width="28.5546875" style="1" customWidth="1"/>
    <col min="15" max="15" width="16.44140625" style="1" customWidth="1"/>
    <col min="16" max="16384" width="8.88671875" style="1"/>
  </cols>
  <sheetData>
    <row r="1" spans="1:13" s="2" customFormat="1" ht="39.6" customHeight="1">
      <c r="A1" s="68" t="s">
        <v>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s="2" customFormat="1" ht="21.6" customHeight="1">
      <c r="A2" s="70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ht="30" customHeight="1">
      <c r="A3" s="65" t="s">
        <v>0</v>
      </c>
      <c r="B3" s="65" t="s">
        <v>5</v>
      </c>
      <c r="C3" s="71" t="s">
        <v>6</v>
      </c>
      <c r="D3" s="66" t="s">
        <v>1</v>
      </c>
      <c r="E3" s="66" t="s">
        <v>32</v>
      </c>
      <c r="F3" s="66" t="s">
        <v>33</v>
      </c>
      <c r="G3" s="64" t="s">
        <v>8</v>
      </c>
      <c r="H3" s="64"/>
      <c r="I3" s="64" t="s">
        <v>9</v>
      </c>
      <c r="J3" s="64"/>
      <c r="K3" s="64"/>
      <c r="L3" s="64" t="s">
        <v>11</v>
      </c>
    </row>
    <row r="4" spans="1:13" ht="30" customHeight="1">
      <c r="A4" s="65"/>
      <c r="B4" s="65"/>
      <c r="C4" s="72"/>
      <c r="D4" s="67"/>
      <c r="E4" s="67"/>
      <c r="F4" s="67"/>
      <c r="G4" s="24" t="s">
        <v>12</v>
      </c>
      <c r="H4" s="24" t="s">
        <v>3</v>
      </c>
      <c r="I4" s="24" t="s">
        <v>2</v>
      </c>
      <c r="J4" s="24" t="s">
        <v>7</v>
      </c>
      <c r="K4" s="24" t="s">
        <v>10</v>
      </c>
      <c r="L4" s="64"/>
    </row>
    <row r="5" spans="1:13" s="3" customFormat="1" ht="30" customHeight="1">
      <c r="A5" s="28">
        <v>1</v>
      </c>
      <c r="B5" s="36" t="s">
        <v>35</v>
      </c>
      <c r="C5" s="29" t="s">
        <v>36</v>
      </c>
      <c r="D5" s="28" t="s">
        <v>30</v>
      </c>
      <c r="E5" s="37">
        <v>13813</v>
      </c>
      <c r="F5" s="37">
        <v>715</v>
      </c>
      <c r="G5" s="28" t="s">
        <v>42</v>
      </c>
      <c r="H5" s="28" t="s">
        <v>49</v>
      </c>
      <c r="I5" s="23"/>
      <c r="J5" s="23"/>
      <c r="K5" s="7"/>
      <c r="L5" s="8"/>
      <c r="M5" s="4"/>
    </row>
    <row r="6" spans="1:13" s="3" customFormat="1" ht="30" customHeight="1">
      <c r="A6" s="30">
        <v>2</v>
      </c>
      <c r="B6" s="36" t="s">
        <v>35</v>
      </c>
      <c r="C6" s="31" t="s">
        <v>37</v>
      </c>
      <c r="D6" s="32" t="s">
        <v>30</v>
      </c>
      <c r="E6" s="38">
        <v>30656</v>
      </c>
      <c r="F6" s="38">
        <v>1046</v>
      </c>
      <c r="G6" s="30" t="s">
        <v>48</v>
      </c>
      <c r="H6" s="28" t="s">
        <v>41</v>
      </c>
      <c r="I6" s="23"/>
      <c r="J6" s="23"/>
      <c r="K6" s="7"/>
      <c r="L6" s="8"/>
      <c r="M6" s="4"/>
    </row>
    <row r="7" spans="1:13" s="3" customFormat="1" ht="30" customHeight="1">
      <c r="A7" s="30">
        <v>3</v>
      </c>
      <c r="B7" s="36" t="s">
        <v>35</v>
      </c>
      <c r="C7" s="31" t="s">
        <v>38</v>
      </c>
      <c r="D7" s="32" t="s">
        <v>29</v>
      </c>
      <c r="E7" s="38">
        <v>684</v>
      </c>
      <c r="F7" s="38">
        <v>684</v>
      </c>
      <c r="G7" s="28" t="s">
        <v>39</v>
      </c>
      <c r="H7" s="28" t="s">
        <v>40</v>
      </c>
      <c r="I7" s="23"/>
      <c r="J7" s="23"/>
      <c r="K7" s="7"/>
      <c r="L7" s="8"/>
      <c r="M7" s="4"/>
    </row>
    <row r="8" spans="1:13" s="3" customFormat="1" ht="30" customHeight="1">
      <c r="A8" s="30"/>
      <c r="B8" s="36"/>
      <c r="C8" s="31"/>
      <c r="D8" s="32"/>
      <c r="E8" s="38"/>
      <c r="F8" s="38"/>
      <c r="G8" s="30"/>
      <c r="H8" s="30"/>
      <c r="I8" s="23"/>
      <c r="J8" s="23"/>
      <c r="K8" s="7"/>
      <c r="L8" s="8"/>
      <c r="M8" s="4"/>
    </row>
    <row r="9" spans="1:13" s="3" customFormat="1" ht="30" customHeight="1">
      <c r="A9" s="33"/>
      <c r="B9" s="36"/>
      <c r="C9" s="58"/>
      <c r="D9" s="33"/>
      <c r="E9" s="59"/>
      <c r="F9" s="60"/>
      <c r="G9" s="33"/>
      <c r="H9" s="33"/>
      <c r="I9" s="7"/>
      <c r="J9" s="8"/>
      <c r="K9" s="7"/>
      <c r="L9" s="8"/>
      <c r="M9" s="4"/>
    </row>
    <row r="10" spans="1:13" s="3" customFormat="1" ht="30" customHeight="1">
      <c r="A10" s="33"/>
      <c r="B10" s="36"/>
      <c r="C10" s="34"/>
      <c r="D10" s="33"/>
      <c r="E10" s="39"/>
      <c r="F10" s="39"/>
      <c r="G10" s="33"/>
      <c r="H10" s="33"/>
      <c r="I10" s="7"/>
      <c r="J10" s="8"/>
      <c r="K10" s="7"/>
      <c r="L10" s="7"/>
      <c r="M10" s="4"/>
    </row>
    <row r="11" spans="1:13" s="3" customFormat="1" ht="30" customHeight="1">
      <c r="A11" s="30"/>
      <c r="B11" s="36"/>
      <c r="C11" s="35"/>
      <c r="D11" s="30"/>
      <c r="E11" s="40"/>
      <c r="F11" s="40"/>
      <c r="G11" s="30"/>
      <c r="H11" s="30"/>
      <c r="I11" s="7"/>
      <c r="J11" s="8"/>
      <c r="K11" s="7"/>
      <c r="L11" s="8"/>
      <c r="M11" s="4"/>
    </row>
    <row r="12" spans="1:13" s="3" customFormat="1" ht="30" customHeight="1">
      <c r="A12" s="30"/>
      <c r="B12" s="36"/>
      <c r="C12" s="35"/>
      <c r="D12" s="30"/>
      <c r="E12" s="40"/>
      <c r="F12" s="40"/>
      <c r="G12" s="30"/>
      <c r="H12" s="30"/>
      <c r="I12" s="7"/>
      <c r="J12" s="8"/>
      <c r="K12" s="7"/>
      <c r="L12" s="8"/>
      <c r="M12" s="4"/>
    </row>
    <row r="13" spans="1:13" s="3" customFormat="1" ht="30" customHeight="1">
      <c r="A13" s="30"/>
      <c r="B13" s="36"/>
      <c r="C13" s="35"/>
      <c r="D13" s="30"/>
      <c r="E13" s="40"/>
      <c r="F13" s="40"/>
      <c r="G13" s="30"/>
      <c r="H13" s="30"/>
      <c r="I13" s="7"/>
      <c r="J13" s="8"/>
      <c r="K13" s="7"/>
      <c r="L13" s="8"/>
      <c r="M13" s="4"/>
    </row>
    <row r="14" spans="1:13" s="3" customFormat="1" ht="30" customHeight="1">
      <c r="A14" s="30"/>
      <c r="B14" s="36"/>
      <c r="C14" s="35"/>
      <c r="D14" s="30"/>
      <c r="E14" s="38"/>
      <c r="F14" s="38"/>
      <c r="G14" s="30"/>
      <c r="H14" s="30"/>
      <c r="I14" s="7"/>
      <c r="J14" s="8"/>
      <c r="K14" s="7"/>
      <c r="L14" s="8"/>
      <c r="M14" s="4"/>
    </row>
    <row r="15" spans="1:13" s="3" customFormat="1" ht="30" customHeight="1">
      <c r="A15" s="51"/>
      <c r="B15" s="52"/>
      <c r="C15" s="55"/>
      <c r="D15" s="51"/>
      <c r="E15" s="53"/>
      <c r="F15" s="53"/>
      <c r="G15" s="51"/>
      <c r="H15" s="51"/>
      <c r="I15" s="7"/>
      <c r="J15" s="8"/>
      <c r="K15" s="7"/>
      <c r="L15" s="8"/>
      <c r="M15" s="4"/>
    </row>
    <row r="16" spans="1:13" s="3" customFormat="1" ht="30" customHeight="1">
      <c r="A16" s="30"/>
      <c r="B16" s="36"/>
      <c r="C16" s="55"/>
      <c r="D16" s="30"/>
      <c r="E16" s="53"/>
      <c r="F16" s="53"/>
      <c r="G16" s="30"/>
      <c r="H16" s="30"/>
      <c r="I16" s="7"/>
      <c r="J16" s="8"/>
      <c r="K16" s="7"/>
      <c r="L16" s="8"/>
      <c r="M16" s="4"/>
    </row>
    <row r="17" spans="1:13" s="3" customFormat="1" ht="30" customHeight="1">
      <c r="A17" s="30"/>
      <c r="B17" s="41"/>
      <c r="C17" s="35"/>
      <c r="D17" s="30"/>
      <c r="E17" s="38"/>
      <c r="F17" s="38"/>
      <c r="G17" s="30"/>
      <c r="H17" s="30"/>
      <c r="I17" s="7"/>
      <c r="J17" s="8"/>
      <c r="K17" s="7"/>
      <c r="L17" s="8"/>
      <c r="M17" s="4"/>
    </row>
    <row r="18" spans="1:13" s="3" customFormat="1" ht="30" customHeight="1">
      <c r="A18" s="51"/>
      <c r="B18" s="57"/>
      <c r="C18" s="55"/>
      <c r="D18" s="30"/>
      <c r="E18" s="53"/>
      <c r="F18" s="53"/>
      <c r="G18" s="51"/>
      <c r="H18" s="51"/>
      <c r="I18" s="7"/>
      <c r="J18" s="8"/>
      <c r="K18" s="7"/>
      <c r="L18" s="8"/>
      <c r="M18" s="4"/>
    </row>
    <row r="19" spans="1:13" s="3" customFormat="1" ht="30" customHeight="1">
      <c r="A19" s="30"/>
      <c r="B19" s="41"/>
      <c r="C19" s="35"/>
      <c r="D19" s="30"/>
      <c r="E19" s="38"/>
      <c r="F19" s="38"/>
      <c r="G19" s="30"/>
      <c r="H19" s="30"/>
      <c r="I19" s="7"/>
      <c r="J19" s="8"/>
      <c r="K19" s="7"/>
      <c r="L19" s="8"/>
      <c r="M19" s="4"/>
    </row>
    <row r="20" spans="1:13" s="3" customFormat="1" ht="30" customHeight="1">
      <c r="A20" s="30"/>
      <c r="B20" s="41"/>
      <c r="C20" s="35"/>
      <c r="D20" s="30"/>
      <c r="E20" s="38"/>
      <c r="F20" s="38"/>
      <c r="G20" s="30"/>
      <c r="H20" s="30"/>
      <c r="I20" s="7"/>
      <c r="J20" s="8"/>
      <c r="K20" s="7"/>
      <c r="L20" s="8"/>
      <c r="M20" s="4"/>
    </row>
    <row r="21" spans="1:13" s="3" customFormat="1" ht="30" customHeight="1">
      <c r="A21" s="51"/>
      <c r="B21" s="56"/>
      <c r="C21" s="55"/>
      <c r="D21" s="30"/>
      <c r="E21" s="54"/>
      <c r="F21" s="54"/>
      <c r="G21" s="51"/>
      <c r="H21" s="51"/>
      <c r="I21" s="7"/>
      <c r="J21" s="8"/>
      <c r="K21" s="7"/>
      <c r="L21" s="8"/>
      <c r="M21" s="4"/>
    </row>
    <row r="22" spans="1:13" customFormat="1" ht="30" customHeight="1">
      <c r="A22" s="9"/>
      <c r="B22" s="10" t="s">
        <v>28</v>
      </c>
      <c r="C22" s="10"/>
      <c r="D22" s="10"/>
      <c r="E22" s="11">
        <f>SUM(E5:E21)</f>
        <v>45153</v>
      </c>
      <c r="F22" s="11">
        <f>SUM(F5:F21)</f>
        <v>2445</v>
      </c>
      <c r="G22" s="10"/>
      <c r="H22" s="10"/>
      <c r="I22" s="10"/>
      <c r="J22" s="10"/>
      <c r="K22" s="10"/>
      <c r="L22" s="9"/>
    </row>
    <row r="23" spans="1:13" customFormat="1" ht="30" customHeight="1"/>
    <row r="24" spans="1:13" customFormat="1" ht="30" customHeight="1"/>
    <row r="25" spans="1:13" ht="30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3" ht="30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3" ht="30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3" ht="30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3" ht="30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3" ht="13.5">
      <c r="A30"/>
      <c r="B30"/>
      <c r="C30"/>
      <c r="D30"/>
      <c r="E30"/>
      <c r="F30"/>
      <c r="G30"/>
      <c r="H30"/>
      <c r="I30"/>
      <c r="J30"/>
      <c r="K30"/>
      <c r="L30"/>
    </row>
    <row r="31" spans="1:13" ht="13.5">
      <c r="A31"/>
      <c r="B31"/>
      <c r="C31"/>
      <c r="D31"/>
      <c r="E31"/>
      <c r="F31"/>
      <c r="G31"/>
      <c r="H31"/>
      <c r="I31"/>
      <c r="J31"/>
      <c r="K31"/>
      <c r="L31"/>
    </row>
    <row r="32" spans="1:13" ht="13.5">
      <c r="A32"/>
      <c r="B32"/>
      <c r="C32"/>
      <c r="D32"/>
      <c r="E32"/>
      <c r="F32"/>
      <c r="G32"/>
      <c r="H32"/>
      <c r="I32"/>
      <c r="J32"/>
      <c r="K32"/>
      <c r="L32"/>
    </row>
    <row r="33" spans="1:12" ht="13.5">
      <c r="A33"/>
      <c r="B33"/>
      <c r="C33"/>
      <c r="D33"/>
      <c r="E33"/>
      <c r="F33"/>
      <c r="G33"/>
      <c r="H33"/>
      <c r="I33"/>
      <c r="J33"/>
      <c r="K33"/>
      <c r="L33"/>
    </row>
    <row r="34" spans="1:12" ht="13.5">
      <c r="A34"/>
      <c r="B34"/>
      <c r="C34"/>
      <c r="D34"/>
      <c r="E34"/>
      <c r="F34"/>
      <c r="G34"/>
      <c r="H34"/>
      <c r="I34"/>
      <c r="J34"/>
      <c r="K34"/>
      <c r="L34"/>
    </row>
    <row r="35" spans="1:12" ht="13.5">
      <c r="A35"/>
      <c r="B35"/>
      <c r="C35"/>
      <c r="D35"/>
      <c r="E35"/>
      <c r="F35"/>
      <c r="G35"/>
      <c r="H35"/>
      <c r="I35"/>
      <c r="J35"/>
      <c r="K35"/>
      <c r="L35"/>
    </row>
  </sheetData>
  <mergeCells count="11">
    <mergeCell ref="D3:D4"/>
    <mergeCell ref="I3:K3"/>
    <mergeCell ref="B3:B4"/>
    <mergeCell ref="E3:E4"/>
    <mergeCell ref="F3:F4"/>
    <mergeCell ref="A1:L1"/>
    <mergeCell ref="A2:L2"/>
    <mergeCell ref="L3:L4"/>
    <mergeCell ref="A3:A4"/>
    <mergeCell ref="G3:H3"/>
    <mergeCell ref="C3:C4"/>
  </mergeCells>
  <phoneticPr fontId="1" type="noConversion"/>
  <printOptions horizontalCentered="1"/>
  <pageMargins left="0.31496062992125984" right="0.19685039370078741" top="0.62992125984251968" bottom="0.47244094488188981" header="0.51181102362204722" footer="0.27559055118110237"/>
  <pageSetup paperSize="9" scale="76" orientation="landscape" r:id="rId1"/>
  <headerFooter alignWithMargins="0"/>
  <rowBreaks count="1" manualBreakCount="1">
    <brk id="2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1"/>
  <sheetViews>
    <sheetView view="pageBreakPreview" zoomScaleNormal="100" zoomScaleSheetLayoutView="100" workbookViewId="0">
      <selection activeCell="E9" sqref="E9"/>
    </sheetView>
  </sheetViews>
  <sheetFormatPr defaultRowHeight="12"/>
  <cols>
    <col min="1" max="1" width="3.88671875" style="5" customWidth="1"/>
    <col min="2" max="2" width="17" style="5" customWidth="1"/>
    <col min="3" max="3" width="7" style="5" customWidth="1"/>
    <col min="4" max="4" width="8" style="5" customWidth="1"/>
    <col min="5" max="6" width="16.88671875" style="5" customWidth="1"/>
    <col min="7" max="7" width="11.21875" style="5" customWidth="1"/>
    <col min="8" max="8" width="12" style="5" customWidth="1"/>
    <col min="9" max="9" width="11.6640625" style="5" customWidth="1"/>
    <col min="10" max="10" width="20.44140625" style="5" customWidth="1"/>
    <col min="11" max="11" width="9.109375" style="5" customWidth="1"/>
    <col min="12" max="12" width="10.77734375" style="5" customWidth="1"/>
    <col min="13" max="13" width="6.77734375" style="5" customWidth="1"/>
    <col min="14" max="14" width="12.109375" style="5" customWidth="1"/>
    <col min="15" max="15" width="28.5546875" style="5" customWidth="1"/>
    <col min="16" max="16" width="16.44140625" style="5" customWidth="1"/>
    <col min="17" max="16384" width="8.88671875" style="5"/>
  </cols>
  <sheetData>
    <row r="1" spans="1:18" s="2" customFormat="1" ht="39.6" customHeight="1">
      <c r="A1" s="73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/>
      <c r="P1"/>
      <c r="Q1"/>
      <c r="R1"/>
    </row>
    <row r="2" spans="1:18" s="2" customFormat="1" ht="35.1" customHeight="1">
      <c r="A2" s="75" t="str">
        <f>토지조서!A2</f>
        <v>□ 공사명 : 국도4호선 영동 영동 가리 수해복구공사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/>
      <c r="P2"/>
      <c r="Q2"/>
      <c r="R2"/>
    </row>
    <row r="3" spans="1:18" ht="30" customHeight="1">
      <c r="A3" s="65" t="s">
        <v>14</v>
      </c>
      <c r="B3" s="65" t="s">
        <v>15</v>
      </c>
      <c r="C3" s="71" t="s">
        <v>16</v>
      </c>
      <c r="D3" s="64" t="s">
        <v>1</v>
      </c>
      <c r="E3" s="64" t="s">
        <v>17</v>
      </c>
      <c r="F3" s="64" t="s">
        <v>18</v>
      </c>
      <c r="G3" s="64" t="s">
        <v>19</v>
      </c>
      <c r="H3" s="64" t="s">
        <v>20</v>
      </c>
      <c r="I3" s="64" t="s">
        <v>21</v>
      </c>
      <c r="J3" s="64" t="s">
        <v>22</v>
      </c>
      <c r="K3" s="64" t="s">
        <v>23</v>
      </c>
      <c r="L3" s="64"/>
      <c r="M3" s="64"/>
      <c r="N3" s="64" t="s">
        <v>24</v>
      </c>
      <c r="O3"/>
      <c r="P3"/>
      <c r="Q3"/>
      <c r="R3"/>
    </row>
    <row r="4" spans="1:18" ht="30" customHeight="1" thickBot="1">
      <c r="A4" s="65"/>
      <c r="B4" s="65"/>
      <c r="C4" s="72"/>
      <c r="D4" s="64"/>
      <c r="E4" s="64"/>
      <c r="F4" s="64"/>
      <c r="G4" s="64"/>
      <c r="H4" s="64"/>
      <c r="I4" s="64"/>
      <c r="J4" s="64"/>
      <c r="K4" s="13" t="s">
        <v>25</v>
      </c>
      <c r="L4" s="13" t="s">
        <v>26</v>
      </c>
      <c r="M4" s="13" t="s">
        <v>27</v>
      </c>
      <c r="N4" s="64"/>
      <c r="O4"/>
      <c r="P4"/>
      <c r="Q4"/>
      <c r="R4"/>
    </row>
    <row r="5" spans="1:18" s="3" customFormat="1" ht="35.1" customHeight="1" thickTop="1">
      <c r="A5" s="15">
        <v>1</v>
      </c>
      <c r="B5" s="14" t="s">
        <v>43</v>
      </c>
      <c r="C5" s="17" t="s">
        <v>44</v>
      </c>
      <c r="D5" s="6" t="s">
        <v>45</v>
      </c>
      <c r="E5" s="42" t="s">
        <v>46</v>
      </c>
      <c r="F5" s="43"/>
      <c r="G5" s="44">
        <v>1</v>
      </c>
      <c r="H5" s="45" t="s">
        <v>31</v>
      </c>
      <c r="I5" s="62" t="s">
        <v>47</v>
      </c>
      <c r="J5" s="63" t="s">
        <v>41</v>
      </c>
      <c r="K5" s="19"/>
      <c r="L5" s="19"/>
      <c r="M5" s="19"/>
      <c r="N5" s="20"/>
      <c r="O5"/>
      <c r="P5"/>
      <c r="Q5"/>
      <c r="R5"/>
    </row>
    <row r="6" spans="1:18" s="3" customFormat="1" ht="35.1" customHeight="1">
      <c r="A6" s="15"/>
      <c r="B6" s="14"/>
      <c r="C6" s="17"/>
      <c r="D6" s="6"/>
      <c r="E6" s="46"/>
      <c r="F6" s="47"/>
      <c r="G6" s="48"/>
      <c r="H6" s="49"/>
      <c r="I6" s="61"/>
      <c r="J6" s="49"/>
      <c r="K6" s="19"/>
      <c r="L6" s="19"/>
      <c r="M6" s="19"/>
      <c r="N6" s="20"/>
      <c r="O6"/>
      <c r="P6"/>
      <c r="Q6"/>
      <c r="R6"/>
    </row>
    <row r="7" spans="1:18" s="3" customFormat="1" ht="35.1" customHeight="1">
      <c r="A7" s="15"/>
      <c r="B7" s="14"/>
      <c r="C7" s="17"/>
      <c r="D7" s="6"/>
      <c r="E7" s="46"/>
      <c r="F7" s="47"/>
      <c r="G7" s="48"/>
      <c r="H7" s="49"/>
      <c r="I7" s="50"/>
      <c r="J7" s="49"/>
      <c r="K7" s="19"/>
      <c r="L7" s="19"/>
      <c r="M7" s="19"/>
      <c r="N7" s="20"/>
      <c r="O7"/>
      <c r="P7"/>
      <c r="Q7"/>
      <c r="R7"/>
    </row>
    <row r="8" spans="1:18" s="3" customFormat="1" ht="35.1" customHeight="1">
      <c r="A8" s="15"/>
      <c r="B8" s="14"/>
      <c r="C8" s="16"/>
      <c r="D8" s="6"/>
      <c r="E8" s="6"/>
      <c r="F8" s="6"/>
      <c r="G8" s="18"/>
      <c r="H8" s="18"/>
      <c r="I8" s="14"/>
      <c r="J8" s="14"/>
      <c r="K8" s="19"/>
      <c r="L8" s="19"/>
      <c r="M8" s="19"/>
      <c r="N8" s="20"/>
      <c r="O8"/>
      <c r="P8"/>
      <c r="Q8"/>
      <c r="R8"/>
    </row>
    <row r="9" spans="1:18" s="3" customFormat="1" ht="35.1" customHeight="1">
      <c r="A9" s="15"/>
      <c r="B9" s="14"/>
      <c r="C9" s="16"/>
      <c r="D9" s="6"/>
      <c r="E9" s="6"/>
      <c r="F9" s="6"/>
      <c r="G9" s="18"/>
      <c r="H9" s="18"/>
      <c r="I9" s="14"/>
      <c r="J9" s="14"/>
      <c r="K9" s="19"/>
      <c r="L9" s="19"/>
      <c r="M9" s="19"/>
      <c r="N9" s="20"/>
      <c r="O9"/>
      <c r="P9"/>
      <c r="Q9"/>
      <c r="R9"/>
    </row>
    <row r="10" spans="1:18" ht="35.1" customHeight="1">
      <c r="A10" s="15"/>
      <c r="B10" s="21"/>
      <c r="C10" s="21"/>
      <c r="D10" s="21"/>
      <c r="E10" s="21"/>
      <c r="F10" s="21"/>
      <c r="G10" s="21"/>
      <c r="H10" s="21"/>
      <c r="I10" s="25"/>
      <c r="J10" s="26"/>
      <c r="K10" s="25"/>
      <c r="L10" s="27"/>
      <c r="M10" s="21"/>
      <c r="N10" s="21"/>
    </row>
    <row r="11" spans="1:18" ht="35.1" customHeight="1">
      <c r="A11" s="15"/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2"/>
      <c r="M11" s="21"/>
      <c r="N11" s="21"/>
    </row>
    <row r="12" spans="1:18" ht="35.1" customHeight="1">
      <c r="A12" s="15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21" spans="6:6">
      <c r="F21" s="12"/>
    </row>
  </sheetData>
  <mergeCells count="14">
    <mergeCell ref="J3:J4"/>
    <mergeCell ref="C3:C4"/>
    <mergeCell ref="A3:A4"/>
    <mergeCell ref="B3:B4"/>
    <mergeCell ref="A1:N1"/>
    <mergeCell ref="A2:N2"/>
    <mergeCell ref="N3:N4"/>
    <mergeCell ref="E3:E4"/>
    <mergeCell ref="F3:F4"/>
    <mergeCell ref="G3:G4"/>
    <mergeCell ref="I3:I4"/>
    <mergeCell ref="H3:H4"/>
    <mergeCell ref="K3:M3"/>
    <mergeCell ref="D3:D4"/>
  </mergeCells>
  <phoneticPr fontId="1" type="noConversion"/>
  <printOptions horizontalCentered="1"/>
  <pageMargins left="0.11811023622047245" right="0" top="0.43307086614173229" bottom="0.27559055118110237" header="0.51181102362204722" footer="0.27559055118110237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토지조서</vt:lpstr>
      <vt:lpstr>지장물 조서</vt:lpstr>
      <vt:lpstr>'지장물 조서'!Print_Area</vt:lpstr>
      <vt:lpstr>토지조서!Print_Area</vt:lpstr>
      <vt:lpstr>'지장물 조서'!Print_Titles</vt:lpstr>
      <vt:lpstr>토지조서!Print_Titles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 환용</dc:creator>
  <cp:lastModifiedBy>사용자</cp:lastModifiedBy>
  <cp:lastPrinted>2024-02-26T05:41:45Z</cp:lastPrinted>
  <dcterms:created xsi:type="dcterms:W3CDTF">1999-10-06T02:57:34Z</dcterms:created>
  <dcterms:modified xsi:type="dcterms:W3CDTF">2024-06-04T07:28:59Z</dcterms:modified>
</cp:coreProperties>
</file>