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19\주민지원사업\홈페이지 공개\"/>
    </mc:Choice>
  </mc:AlternateContent>
  <bookViews>
    <workbookView xWindow="0" yWindow="0" windowWidth="28800" windowHeight="12255"/>
  </bookViews>
  <sheets>
    <sheet name="주민지원사업 집행내역(2020)" sheetId="2" r:id="rId1"/>
  </sheets>
  <definedNames>
    <definedName name="_xlnm.Print_Area" localSheetId="0">'주민지원사업 집행내역(2020)'!$A$1:$L$29</definedName>
  </definedNames>
  <calcPr calcId="162913"/>
</workbook>
</file>

<file path=xl/calcChain.xml><?xml version="1.0" encoding="utf-8"?>
<calcChain xmlns="http://schemas.openxmlformats.org/spreadsheetml/2006/main">
  <c r="L6" i="2" l="1"/>
  <c r="K6" i="2"/>
  <c r="J29" i="2"/>
  <c r="J25" i="2"/>
  <c r="J15" i="2"/>
  <c r="J9" i="2"/>
  <c r="J26" i="2" l="1"/>
  <c r="J14" i="2"/>
  <c r="J23" i="2"/>
  <c r="J24" i="2"/>
  <c r="J27" i="2"/>
  <c r="J28" i="2"/>
  <c r="J8" i="2"/>
  <c r="J10" i="2"/>
  <c r="J11" i="2"/>
  <c r="J12" i="2"/>
  <c r="J13" i="2"/>
  <c r="J16" i="2"/>
  <c r="J17" i="2"/>
  <c r="J18" i="2"/>
  <c r="J19" i="2"/>
  <c r="J20" i="2"/>
  <c r="J21" i="2"/>
  <c r="J22" i="2"/>
  <c r="J7" i="2"/>
  <c r="J6" i="2" l="1"/>
</calcChain>
</file>

<file path=xl/sharedStrings.xml><?xml version="1.0" encoding="utf-8"?>
<sst xmlns="http://schemas.openxmlformats.org/spreadsheetml/2006/main" count="127" uniqueCount="50">
  <si>
    <t>사업명</t>
    <phoneticPr fontId="2" type="noConversion"/>
  </si>
  <si>
    <t>사업구분</t>
    <phoneticPr fontId="2" type="noConversion"/>
  </si>
  <si>
    <t>구역명</t>
    <phoneticPr fontId="2" type="noConversion"/>
  </si>
  <si>
    <t>면</t>
    <phoneticPr fontId="2" type="noConversion"/>
  </si>
  <si>
    <t>리</t>
    <phoneticPr fontId="2" type="noConversion"/>
  </si>
  <si>
    <t>수변구역</t>
    <phoneticPr fontId="2" type="noConversion"/>
  </si>
  <si>
    <t>합계</t>
    <phoneticPr fontId="2" type="noConversion"/>
  </si>
  <si>
    <t>복지회관 운영</t>
    <phoneticPr fontId="2" type="noConversion"/>
  </si>
  <si>
    <t>마을공동농기계 구입</t>
    <phoneticPr fontId="2" type="noConversion"/>
  </si>
  <si>
    <t>친환경농자재 구입</t>
    <phoneticPr fontId="2" type="noConversion"/>
  </si>
  <si>
    <t>계</t>
    <phoneticPr fontId="2" type="noConversion"/>
  </si>
  <si>
    <t>기금</t>
    <phoneticPr fontId="2" type="noConversion"/>
  </si>
  <si>
    <t>자담</t>
    <phoneticPr fontId="2" type="noConversion"/>
  </si>
  <si>
    <t xml:space="preserve"> 사업금액(원)</t>
    <phoneticPr fontId="2" type="noConversion"/>
  </si>
  <si>
    <t>19개 사업</t>
    <phoneticPr fontId="2" type="noConversion"/>
  </si>
  <si>
    <t>양강</t>
    <phoneticPr fontId="2" type="noConversion"/>
  </si>
  <si>
    <t>마포리</t>
    <phoneticPr fontId="2" type="noConversion"/>
  </si>
  <si>
    <t>두평리</t>
    <phoneticPr fontId="2" type="noConversion"/>
  </si>
  <si>
    <t>청남리</t>
    <phoneticPr fontId="2" type="noConversion"/>
  </si>
  <si>
    <t>양산</t>
    <phoneticPr fontId="2" type="noConversion"/>
  </si>
  <si>
    <t>심천</t>
    <phoneticPr fontId="2" type="noConversion"/>
  </si>
  <si>
    <t>장동2리</t>
    <phoneticPr fontId="2" type="noConversion"/>
  </si>
  <si>
    <t>명천리</t>
    <phoneticPr fontId="2" type="noConversion"/>
  </si>
  <si>
    <t>금정1리</t>
    <phoneticPr fontId="2" type="noConversion"/>
  </si>
  <si>
    <t>심천리</t>
    <phoneticPr fontId="2" type="noConversion"/>
  </si>
  <si>
    <t>고당1리</t>
    <phoneticPr fontId="2" type="noConversion"/>
  </si>
  <si>
    <t>소득증대</t>
    <phoneticPr fontId="2" type="noConversion"/>
  </si>
  <si>
    <t>복지증진</t>
    <phoneticPr fontId="2" type="noConversion"/>
  </si>
  <si>
    <t>마을공동물품 구입</t>
    <phoneticPr fontId="2" type="noConversion"/>
  </si>
  <si>
    <t>구강리</t>
    <phoneticPr fontId="2" type="noConversion"/>
  </si>
  <si>
    <t>송호리</t>
    <phoneticPr fontId="2" type="noConversion"/>
  </si>
  <si>
    <t>마을공동다목적창고설치</t>
    <phoneticPr fontId="2" type="noConversion"/>
  </si>
  <si>
    <t>가선리</t>
    <phoneticPr fontId="2" type="noConversion"/>
  </si>
  <si>
    <t>봉곡리</t>
    <phoneticPr fontId="2" type="noConversion"/>
  </si>
  <si>
    <t>마을공동창고 부지매입</t>
    <phoneticPr fontId="2" type="noConversion"/>
  </si>
  <si>
    <t>고당2리</t>
    <phoneticPr fontId="2" type="noConversion"/>
  </si>
  <si>
    <t>기호리</t>
    <phoneticPr fontId="2" type="noConversion"/>
  </si>
  <si>
    <t>심천리</t>
    <phoneticPr fontId="2" type="noConversion"/>
  </si>
  <si>
    <t>용당리</t>
    <phoneticPr fontId="2" type="noConversion"/>
  </si>
  <si>
    <t>고당3리</t>
    <phoneticPr fontId="2" type="noConversion"/>
  </si>
  <si>
    <t>초강리</t>
    <phoneticPr fontId="2" type="noConversion"/>
  </si>
  <si>
    <t>마을공동농기계(부품) 구입</t>
    <phoneticPr fontId="2" type="noConversion"/>
  </si>
  <si>
    <t>마을공동농기계 수리 및 구입</t>
    <phoneticPr fontId="2" type="noConversion"/>
  </si>
  <si>
    <t>농촌체험시설부지매입</t>
    <phoneticPr fontId="2" type="noConversion"/>
  </si>
  <si>
    <t>2020년 주민지원사업 집행내역</t>
    <phoneticPr fontId="2" type="noConversion"/>
  </si>
  <si>
    <t xml:space="preserve">친환경농자재 구입 </t>
    <phoneticPr fontId="2" type="noConversion"/>
  </si>
  <si>
    <t>마을공동농기계구입(2차)</t>
    <phoneticPr fontId="2" type="noConversion"/>
  </si>
  <si>
    <t>경로당리모델링 및 마을공동물품구입</t>
    <phoneticPr fontId="2" type="noConversion"/>
  </si>
  <si>
    <t>마을공동농기계 구입(2차)</t>
    <phoneticPr fontId="2" type="noConversion"/>
  </si>
  <si>
    <t>경로당물품 구입(2차)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</si>
</sst>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9"/>
      <color indexed="10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9"/>
      <name val="돋움"/>
      <family val="3"/>
      <charset val="129"/>
    </font>
    <font>
      <sz val="9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1" xfId="0" applyFont="1" applyBorder="1" applyAlignment="1"/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3" fillId="3" borderId="1" xfId="1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center" vertical="center" shrinkToFit="1"/>
    </xf>
    <xf numFmtId="41" fontId="3" fillId="3" borderId="1" xfId="1" applyFont="1" applyFill="1" applyBorder="1" applyAlignment="1">
      <alignment horizontal="center" vertical="center" shrinkToFit="1"/>
    </xf>
    <xf numFmtId="41" fontId="3" fillId="3" borderId="1" xfId="1" applyFont="1" applyFill="1" applyBorder="1" applyAlignment="1">
      <alignment horizontal="center" vertical="center" wrapText="1" shrinkToFit="1"/>
    </xf>
    <xf numFmtId="41" fontId="3" fillId="3" borderId="1" xfId="1" applyFont="1" applyFill="1" applyBorder="1" applyAlignment="1">
      <alignment vertical="center"/>
    </xf>
    <xf numFmtId="41" fontId="3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0" xfId="0" applyFont="1" applyFill="1" applyAlignment="1"/>
    <xf numFmtId="41" fontId="10" fillId="3" borderId="1" xfId="1" applyNumberFormat="1" applyFont="1" applyFill="1" applyBorder="1" applyAlignment="1">
      <alignment vertical="center" shrinkToFit="1"/>
    </xf>
    <xf numFmtId="41" fontId="10" fillId="3" borderId="6" xfId="1" applyNumberFormat="1" applyFont="1" applyFill="1" applyBorder="1" applyAlignment="1">
      <alignment vertical="center" shrinkToFit="1"/>
    </xf>
    <xf numFmtId="176" fontId="3" fillId="3" borderId="0" xfId="0" applyNumberFormat="1" applyFont="1" applyFill="1" applyAlignment="1">
      <alignment horizont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Normal="100" workbookViewId="0">
      <selection activeCell="A2" sqref="A2:L2"/>
    </sheetView>
  </sheetViews>
  <sheetFormatPr defaultRowHeight="13.5" x14ac:dyDescent="0.15"/>
  <cols>
    <col min="1" max="4" width="7.33203125" style="2" customWidth="1"/>
    <col min="5" max="5" width="10.88671875" style="2" hidden="1" customWidth="1"/>
    <col min="6" max="6" width="7.109375" style="2" hidden="1" customWidth="1"/>
    <col min="7" max="7" width="10.88671875" style="2" hidden="1" customWidth="1"/>
    <col min="8" max="8" width="7.109375" style="2" hidden="1" customWidth="1"/>
    <col min="9" max="9" width="19.109375" style="2" customWidth="1"/>
    <col min="10" max="10" width="12.44140625" style="2" customWidth="1"/>
    <col min="11" max="11" width="11.88671875" style="2" customWidth="1"/>
    <col min="12" max="12" width="10" style="2" customWidth="1"/>
    <col min="13" max="13" width="8.44140625" style="1" customWidth="1"/>
    <col min="14" max="16384" width="8.88671875" style="2"/>
  </cols>
  <sheetData>
    <row r="2" spans="1:13" ht="39" customHeight="1" x14ac:dyDescent="0.15">
      <c r="A2" s="35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24" customHeight="1" x14ac:dyDescent="0.15">
      <c r="A3" s="17"/>
      <c r="B3" s="17"/>
      <c r="C3" s="17"/>
      <c r="D3" s="17"/>
      <c r="E3" s="16"/>
      <c r="F3" s="16"/>
      <c r="G3" s="16"/>
      <c r="H3" s="16"/>
      <c r="I3" s="17"/>
      <c r="J3" s="16"/>
      <c r="K3" s="16"/>
      <c r="L3" s="16"/>
    </row>
    <row r="4" spans="1:13" ht="25.5" customHeight="1" x14ac:dyDescent="0.15">
      <c r="A4" s="39" t="s">
        <v>2</v>
      </c>
      <c r="B4" s="39" t="s">
        <v>1</v>
      </c>
      <c r="C4" s="39" t="s">
        <v>3</v>
      </c>
      <c r="D4" s="39" t="s">
        <v>4</v>
      </c>
      <c r="E4" s="29"/>
      <c r="F4" s="29"/>
      <c r="G4" s="29"/>
      <c r="H4" s="29"/>
      <c r="I4" s="39" t="s">
        <v>0</v>
      </c>
      <c r="J4" s="36" t="s">
        <v>13</v>
      </c>
      <c r="K4" s="37"/>
      <c r="L4" s="38"/>
    </row>
    <row r="5" spans="1:13" ht="25.5" customHeight="1" x14ac:dyDescent="0.15">
      <c r="A5" s="40"/>
      <c r="B5" s="40"/>
      <c r="C5" s="40"/>
      <c r="D5" s="40"/>
      <c r="E5" s="29"/>
      <c r="F5" s="29"/>
      <c r="G5" s="29"/>
      <c r="H5" s="29"/>
      <c r="I5" s="40"/>
      <c r="J5" s="29" t="s">
        <v>10</v>
      </c>
      <c r="K5" s="29" t="s">
        <v>11</v>
      </c>
      <c r="L5" s="29" t="s">
        <v>12</v>
      </c>
    </row>
    <row r="6" spans="1:13" ht="25.5" customHeight="1" x14ac:dyDescent="0.15">
      <c r="A6" s="3"/>
      <c r="B6" s="3" t="s">
        <v>6</v>
      </c>
      <c r="C6" s="5"/>
      <c r="D6" s="8"/>
      <c r="E6" s="8"/>
      <c r="F6" s="8"/>
      <c r="G6" s="8"/>
      <c r="H6" s="8"/>
      <c r="I6" s="31" t="s">
        <v>14</v>
      </c>
      <c r="J6" s="32">
        <f>SUM(K6:L6)</f>
        <v>504346790</v>
      </c>
      <c r="K6" s="15">
        <f>SUM(K7:K29)</f>
        <v>503160800</v>
      </c>
      <c r="L6" s="14">
        <f>SUM(L7:L29)</f>
        <v>1185990</v>
      </c>
    </row>
    <row r="7" spans="1:13" s="4" customFormat="1" ht="20.100000000000001" customHeight="1" x14ac:dyDescent="0.15">
      <c r="A7" s="3" t="s">
        <v>5</v>
      </c>
      <c r="B7" s="9" t="s">
        <v>26</v>
      </c>
      <c r="C7" s="9" t="s">
        <v>15</v>
      </c>
      <c r="D7" s="18" t="s">
        <v>16</v>
      </c>
      <c r="E7" s="10"/>
      <c r="F7" s="11"/>
      <c r="G7" s="12"/>
      <c r="H7" s="12"/>
      <c r="I7" s="33" t="s">
        <v>8</v>
      </c>
      <c r="J7" s="32">
        <f>K7+L7</f>
        <v>9600000</v>
      </c>
      <c r="K7" s="21">
        <v>9600000</v>
      </c>
      <c r="L7" s="10">
        <v>0</v>
      </c>
      <c r="M7" s="6"/>
    </row>
    <row r="8" spans="1:13" s="4" customFormat="1" ht="20.100000000000001" customHeight="1" x14ac:dyDescent="0.15">
      <c r="A8" s="3" t="s">
        <v>5</v>
      </c>
      <c r="B8" s="9" t="s">
        <v>26</v>
      </c>
      <c r="C8" s="9" t="s">
        <v>15</v>
      </c>
      <c r="D8" s="18" t="s">
        <v>17</v>
      </c>
      <c r="E8" s="10"/>
      <c r="F8" s="11"/>
      <c r="G8" s="12"/>
      <c r="H8" s="12"/>
      <c r="I8" s="33" t="s">
        <v>45</v>
      </c>
      <c r="J8" s="32">
        <f t="shared" ref="J8:J28" si="0">K8+L8</f>
        <v>25356030</v>
      </c>
      <c r="K8" s="21">
        <v>25356030</v>
      </c>
      <c r="L8" s="10"/>
      <c r="M8" s="6"/>
    </row>
    <row r="9" spans="1:13" s="4" customFormat="1" ht="20.100000000000001" customHeight="1" x14ac:dyDescent="0.15">
      <c r="A9" s="3" t="s">
        <v>5</v>
      </c>
      <c r="B9" s="9" t="s">
        <v>26</v>
      </c>
      <c r="C9" s="9" t="s">
        <v>15</v>
      </c>
      <c r="D9" s="18" t="s">
        <v>17</v>
      </c>
      <c r="E9" s="10"/>
      <c r="F9" s="11"/>
      <c r="G9" s="12"/>
      <c r="H9" s="12"/>
      <c r="I9" s="33" t="s">
        <v>46</v>
      </c>
      <c r="J9" s="32">
        <f t="shared" si="0"/>
        <v>3000000</v>
      </c>
      <c r="K9" s="21">
        <v>2743970</v>
      </c>
      <c r="L9" s="10">
        <v>256030</v>
      </c>
      <c r="M9" s="6"/>
    </row>
    <row r="10" spans="1:13" s="4" customFormat="1" ht="20.100000000000001" customHeight="1" x14ac:dyDescent="0.15">
      <c r="A10" s="3" t="s">
        <v>5</v>
      </c>
      <c r="B10" s="9" t="s">
        <v>26</v>
      </c>
      <c r="C10" s="9" t="s">
        <v>15</v>
      </c>
      <c r="D10" s="18" t="s">
        <v>18</v>
      </c>
      <c r="E10" s="10"/>
      <c r="F10" s="11"/>
      <c r="G10" s="12"/>
      <c r="H10" s="12"/>
      <c r="I10" s="33" t="s">
        <v>28</v>
      </c>
      <c r="J10" s="32">
        <f t="shared" si="0"/>
        <v>18346000</v>
      </c>
      <c r="K10" s="21">
        <v>18346000</v>
      </c>
      <c r="L10" s="10"/>
      <c r="M10" s="6"/>
    </row>
    <row r="11" spans="1:13" s="4" customFormat="1" ht="20.100000000000001" customHeight="1" x14ac:dyDescent="0.15">
      <c r="A11" s="3" t="s">
        <v>5</v>
      </c>
      <c r="B11" s="9" t="s">
        <v>26</v>
      </c>
      <c r="C11" s="9" t="s">
        <v>15</v>
      </c>
      <c r="D11" s="18" t="s">
        <v>29</v>
      </c>
      <c r="E11" s="10"/>
      <c r="F11" s="11"/>
      <c r="G11" s="12"/>
      <c r="H11" s="12"/>
      <c r="I11" s="33" t="s">
        <v>8</v>
      </c>
      <c r="J11" s="32">
        <f t="shared" si="0"/>
        <v>20500000</v>
      </c>
      <c r="K11" s="21">
        <v>20500000</v>
      </c>
      <c r="L11" s="10"/>
      <c r="M11" s="6"/>
    </row>
    <row r="12" spans="1:13" s="4" customFormat="1" ht="20.100000000000001" customHeight="1" x14ac:dyDescent="0.15">
      <c r="A12" s="3" t="s">
        <v>5</v>
      </c>
      <c r="B12" s="9" t="s">
        <v>26</v>
      </c>
      <c r="C12" s="9" t="s">
        <v>19</v>
      </c>
      <c r="D12" s="18" t="s">
        <v>30</v>
      </c>
      <c r="E12" s="10"/>
      <c r="F12" s="11"/>
      <c r="G12" s="12"/>
      <c r="H12" s="12"/>
      <c r="I12" s="33" t="s">
        <v>31</v>
      </c>
      <c r="J12" s="32">
        <f t="shared" si="0"/>
        <v>59057800</v>
      </c>
      <c r="K12" s="21">
        <v>59057800</v>
      </c>
      <c r="L12" s="14"/>
      <c r="M12" s="7"/>
    </row>
    <row r="13" spans="1:13" s="4" customFormat="1" ht="20.100000000000001" customHeight="1" x14ac:dyDescent="0.15">
      <c r="A13" s="3" t="s">
        <v>5</v>
      </c>
      <c r="B13" s="9" t="s">
        <v>27</v>
      </c>
      <c r="C13" s="9" t="s">
        <v>19</v>
      </c>
      <c r="D13" s="18" t="s">
        <v>32</v>
      </c>
      <c r="E13" s="10"/>
      <c r="F13" s="11"/>
      <c r="G13" s="12"/>
      <c r="H13" s="12"/>
      <c r="I13" s="33" t="s">
        <v>47</v>
      </c>
      <c r="J13" s="32">
        <f t="shared" si="0"/>
        <v>59060000</v>
      </c>
      <c r="K13" s="21">
        <v>59060000</v>
      </c>
      <c r="L13" s="14"/>
      <c r="M13" s="7"/>
    </row>
    <row r="14" spans="1:13" s="4" customFormat="1" ht="20.100000000000001" customHeight="1" x14ac:dyDescent="0.15">
      <c r="A14" s="3" t="s">
        <v>5</v>
      </c>
      <c r="B14" s="9" t="s">
        <v>26</v>
      </c>
      <c r="C14" s="30" t="s">
        <v>19</v>
      </c>
      <c r="D14" s="19" t="s">
        <v>33</v>
      </c>
      <c r="E14" s="10"/>
      <c r="F14" s="11"/>
      <c r="G14" s="12"/>
      <c r="H14" s="12"/>
      <c r="I14" s="34" t="s">
        <v>34</v>
      </c>
      <c r="J14" s="32">
        <f t="shared" si="0"/>
        <v>51960000</v>
      </c>
      <c r="K14" s="22">
        <v>51960000</v>
      </c>
      <c r="L14" s="14"/>
      <c r="M14" s="7"/>
    </row>
    <row r="15" spans="1:13" s="4" customFormat="1" ht="20.100000000000001" customHeight="1" x14ac:dyDescent="0.15">
      <c r="A15" s="3" t="s">
        <v>5</v>
      </c>
      <c r="B15" s="9" t="s">
        <v>26</v>
      </c>
      <c r="C15" s="30" t="s">
        <v>19</v>
      </c>
      <c r="D15" s="19" t="s">
        <v>33</v>
      </c>
      <c r="E15" s="10"/>
      <c r="F15" s="11"/>
      <c r="G15" s="12"/>
      <c r="H15" s="12"/>
      <c r="I15" s="34" t="s">
        <v>48</v>
      </c>
      <c r="J15" s="32">
        <f t="shared" si="0"/>
        <v>7000000</v>
      </c>
      <c r="K15" s="22">
        <v>7000000</v>
      </c>
      <c r="L15" s="14">
        <v>0</v>
      </c>
      <c r="M15" s="7"/>
    </row>
    <row r="16" spans="1:13" s="4" customFormat="1" ht="20.100000000000001" customHeight="1" x14ac:dyDescent="0.15">
      <c r="A16" s="3" t="s">
        <v>5</v>
      </c>
      <c r="B16" s="9" t="s">
        <v>27</v>
      </c>
      <c r="C16" s="9" t="s">
        <v>20</v>
      </c>
      <c r="D16" s="19" t="s">
        <v>21</v>
      </c>
      <c r="E16" s="10"/>
      <c r="F16" s="11"/>
      <c r="G16" s="12"/>
      <c r="H16" s="12"/>
      <c r="I16" s="33" t="s">
        <v>41</v>
      </c>
      <c r="J16" s="32">
        <f t="shared" si="0"/>
        <v>3500000</v>
      </c>
      <c r="K16" s="22">
        <v>3500000</v>
      </c>
      <c r="L16" s="14"/>
      <c r="M16" s="6"/>
    </row>
    <row r="17" spans="1:16" s="24" customFormat="1" ht="20.100000000000001" customHeight="1" x14ac:dyDescent="0.15">
      <c r="A17" s="9" t="s">
        <v>5</v>
      </c>
      <c r="B17" s="9" t="s">
        <v>26</v>
      </c>
      <c r="C17" s="9" t="s">
        <v>20</v>
      </c>
      <c r="D17" s="18" t="s">
        <v>35</v>
      </c>
      <c r="E17" s="10"/>
      <c r="F17" s="11"/>
      <c r="G17" s="12"/>
      <c r="H17" s="12"/>
      <c r="I17" s="33" t="s">
        <v>8</v>
      </c>
      <c r="J17" s="32">
        <f t="shared" si="0"/>
        <v>30870000</v>
      </c>
      <c r="K17" s="21">
        <v>30870000</v>
      </c>
      <c r="L17" s="10"/>
      <c r="M17" s="23"/>
    </row>
    <row r="18" spans="1:16" s="24" customFormat="1" ht="20.100000000000001" customHeight="1" x14ac:dyDescent="0.15">
      <c r="A18" s="9" t="s">
        <v>5</v>
      </c>
      <c r="B18" s="9" t="s">
        <v>26</v>
      </c>
      <c r="C18" s="9" t="s">
        <v>20</v>
      </c>
      <c r="D18" s="18" t="s">
        <v>36</v>
      </c>
      <c r="E18" s="10"/>
      <c r="F18" s="11"/>
      <c r="G18" s="12"/>
      <c r="H18" s="12"/>
      <c r="I18" s="33" t="s">
        <v>8</v>
      </c>
      <c r="J18" s="32">
        <f t="shared" si="0"/>
        <v>36184000</v>
      </c>
      <c r="K18" s="21">
        <v>36184000</v>
      </c>
      <c r="L18" s="10"/>
      <c r="M18" s="25"/>
    </row>
    <row r="19" spans="1:16" s="24" customFormat="1" ht="20.100000000000001" customHeight="1" x14ac:dyDescent="0.15">
      <c r="A19" s="9" t="s">
        <v>5</v>
      </c>
      <c r="B19" s="9" t="s">
        <v>26</v>
      </c>
      <c r="C19" s="9" t="s">
        <v>20</v>
      </c>
      <c r="D19" s="18" t="s">
        <v>22</v>
      </c>
      <c r="E19" s="10"/>
      <c r="F19" s="11"/>
      <c r="G19" s="12"/>
      <c r="H19" s="12"/>
      <c r="I19" s="33" t="s">
        <v>8</v>
      </c>
      <c r="J19" s="32">
        <f t="shared" si="0"/>
        <v>10884000</v>
      </c>
      <c r="K19" s="21">
        <v>10884000</v>
      </c>
      <c r="L19" s="10"/>
      <c r="M19" s="25"/>
    </row>
    <row r="20" spans="1:16" s="24" customFormat="1" ht="20.100000000000001" customHeight="1" x14ac:dyDescent="0.15">
      <c r="A20" s="9" t="s">
        <v>5</v>
      </c>
      <c r="B20" s="9" t="s">
        <v>26</v>
      </c>
      <c r="C20" s="9" t="s">
        <v>20</v>
      </c>
      <c r="D20" s="18" t="s">
        <v>23</v>
      </c>
      <c r="E20" s="10"/>
      <c r="F20" s="11"/>
      <c r="G20" s="12"/>
      <c r="H20" s="13"/>
      <c r="I20" s="33" t="s">
        <v>42</v>
      </c>
      <c r="J20" s="32">
        <f t="shared" si="0"/>
        <v>18500000</v>
      </c>
      <c r="K20" s="21">
        <v>18500000</v>
      </c>
      <c r="L20" s="10"/>
      <c r="M20" s="26"/>
      <c r="N20" s="27"/>
      <c r="O20" s="28"/>
      <c r="P20" s="28"/>
    </row>
    <row r="21" spans="1:16" s="24" customFormat="1" ht="20.100000000000001" customHeight="1" x14ac:dyDescent="0.15">
      <c r="A21" s="9" t="s">
        <v>5</v>
      </c>
      <c r="B21" s="9" t="s">
        <v>26</v>
      </c>
      <c r="C21" s="9" t="s">
        <v>20</v>
      </c>
      <c r="D21" s="18" t="s">
        <v>37</v>
      </c>
      <c r="E21" s="10"/>
      <c r="F21" s="11"/>
      <c r="G21" s="12"/>
      <c r="H21" s="13"/>
      <c r="I21" s="33" t="s">
        <v>9</v>
      </c>
      <c r="J21" s="32">
        <f t="shared" si="0"/>
        <v>10234000</v>
      </c>
      <c r="K21" s="21">
        <v>10234000</v>
      </c>
      <c r="L21" s="10"/>
      <c r="M21" s="26"/>
      <c r="N21" s="27"/>
      <c r="O21" s="28"/>
      <c r="P21" s="28"/>
    </row>
    <row r="22" spans="1:16" s="24" customFormat="1" ht="20.100000000000001" customHeight="1" x14ac:dyDescent="0.15">
      <c r="A22" s="9" t="s">
        <v>5</v>
      </c>
      <c r="B22" s="9" t="s">
        <v>26</v>
      </c>
      <c r="C22" s="9" t="s">
        <v>20</v>
      </c>
      <c r="D22" s="18" t="s">
        <v>25</v>
      </c>
      <c r="E22" s="10"/>
      <c r="F22" s="11"/>
      <c r="G22" s="12"/>
      <c r="H22" s="13"/>
      <c r="I22" s="33" t="s">
        <v>9</v>
      </c>
      <c r="J22" s="32">
        <f t="shared" si="0"/>
        <v>20400000</v>
      </c>
      <c r="K22" s="21">
        <v>20400000</v>
      </c>
      <c r="L22" s="10"/>
      <c r="M22" s="26"/>
      <c r="N22" s="27"/>
      <c r="O22" s="28"/>
      <c r="P22" s="28"/>
    </row>
    <row r="23" spans="1:16" s="24" customFormat="1" ht="20.100000000000001" customHeight="1" x14ac:dyDescent="0.15">
      <c r="A23" s="9" t="s">
        <v>5</v>
      </c>
      <c r="B23" s="9" t="s">
        <v>26</v>
      </c>
      <c r="C23" s="9" t="s">
        <v>20</v>
      </c>
      <c r="D23" s="18" t="s">
        <v>22</v>
      </c>
      <c r="E23" s="10"/>
      <c r="F23" s="11"/>
      <c r="G23" s="12"/>
      <c r="H23" s="13"/>
      <c r="I23" s="33" t="s">
        <v>9</v>
      </c>
      <c r="J23" s="32">
        <f t="shared" si="0"/>
        <v>10816000</v>
      </c>
      <c r="K23" s="21">
        <v>10816000</v>
      </c>
      <c r="L23" s="10"/>
      <c r="M23" s="26"/>
      <c r="N23" s="27"/>
      <c r="O23" s="28"/>
      <c r="P23" s="28"/>
    </row>
    <row r="24" spans="1:16" s="24" customFormat="1" ht="20.100000000000001" customHeight="1" x14ac:dyDescent="0.15">
      <c r="A24" s="9" t="s">
        <v>5</v>
      </c>
      <c r="B24" s="9" t="s">
        <v>26</v>
      </c>
      <c r="C24" s="9" t="s">
        <v>20</v>
      </c>
      <c r="D24" s="18" t="s">
        <v>40</v>
      </c>
      <c r="E24" s="10"/>
      <c r="F24" s="11"/>
      <c r="G24" s="12"/>
      <c r="H24" s="13"/>
      <c r="I24" s="33" t="s">
        <v>9</v>
      </c>
      <c r="J24" s="32">
        <f t="shared" si="0"/>
        <v>31677060</v>
      </c>
      <c r="K24" s="21">
        <v>31677060</v>
      </c>
      <c r="L24" s="10"/>
      <c r="M24" s="26"/>
      <c r="N24" s="27"/>
      <c r="O24" s="28"/>
      <c r="P24" s="28"/>
    </row>
    <row r="25" spans="1:16" s="24" customFormat="1" ht="20.100000000000001" customHeight="1" x14ac:dyDescent="0.15">
      <c r="A25" s="9" t="s">
        <v>5</v>
      </c>
      <c r="B25" s="9" t="s">
        <v>26</v>
      </c>
      <c r="C25" s="9" t="s">
        <v>20</v>
      </c>
      <c r="D25" s="18" t="s">
        <v>40</v>
      </c>
      <c r="E25" s="10"/>
      <c r="F25" s="11"/>
      <c r="G25" s="12"/>
      <c r="H25" s="13"/>
      <c r="I25" s="33" t="s">
        <v>48</v>
      </c>
      <c r="J25" s="32">
        <f t="shared" si="0"/>
        <v>4500000</v>
      </c>
      <c r="K25" s="21">
        <v>3572940</v>
      </c>
      <c r="L25" s="10">
        <v>927060</v>
      </c>
      <c r="M25" s="26"/>
      <c r="N25" s="27"/>
      <c r="O25" s="28"/>
      <c r="P25" s="28"/>
    </row>
    <row r="26" spans="1:16" s="24" customFormat="1" ht="20.100000000000001" customHeight="1" x14ac:dyDescent="0.15">
      <c r="A26" s="9" t="s">
        <v>5</v>
      </c>
      <c r="B26" s="9" t="s">
        <v>26</v>
      </c>
      <c r="C26" s="9" t="s">
        <v>20</v>
      </c>
      <c r="D26" s="18" t="s">
        <v>38</v>
      </c>
      <c r="E26" s="10"/>
      <c r="F26" s="11"/>
      <c r="G26" s="12"/>
      <c r="H26" s="13"/>
      <c r="I26" s="33" t="s">
        <v>9</v>
      </c>
      <c r="J26" s="32">
        <f t="shared" si="0"/>
        <v>3520000</v>
      </c>
      <c r="K26" s="21">
        <v>3520000</v>
      </c>
      <c r="L26" s="10"/>
      <c r="M26" s="26"/>
      <c r="N26" s="27"/>
      <c r="O26" s="28"/>
      <c r="P26" s="28"/>
    </row>
    <row r="27" spans="1:16" s="24" customFormat="1" ht="20.100000000000001" customHeight="1" x14ac:dyDescent="0.15">
      <c r="A27" s="9" t="s">
        <v>5</v>
      </c>
      <c r="B27" s="9" t="s">
        <v>27</v>
      </c>
      <c r="C27" s="9" t="s">
        <v>20</v>
      </c>
      <c r="D27" s="18" t="s">
        <v>24</v>
      </c>
      <c r="E27" s="10"/>
      <c r="F27" s="11"/>
      <c r="G27" s="12"/>
      <c r="H27" s="13"/>
      <c r="I27" s="33" t="s">
        <v>7</v>
      </c>
      <c r="J27" s="32">
        <f t="shared" si="0"/>
        <v>6738000</v>
      </c>
      <c r="K27" s="21">
        <v>6738000</v>
      </c>
      <c r="L27" s="10"/>
      <c r="M27" s="26"/>
      <c r="N27" s="27"/>
      <c r="O27" s="28"/>
      <c r="P27" s="28"/>
    </row>
    <row r="28" spans="1:16" ht="19.5" customHeight="1" x14ac:dyDescent="0.15">
      <c r="A28" s="3" t="s">
        <v>5</v>
      </c>
      <c r="B28" s="9" t="s">
        <v>26</v>
      </c>
      <c r="C28" s="9" t="s">
        <v>20</v>
      </c>
      <c r="D28" s="18" t="s">
        <v>39</v>
      </c>
      <c r="E28" s="20"/>
      <c r="F28" s="20"/>
      <c r="G28" s="20"/>
      <c r="H28" s="20"/>
      <c r="I28" s="33" t="s">
        <v>43</v>
      </c>
      <c r="J28" s="32">
        <f t="shared" si="0"/>
        <v>61323900</v>
      </c>
      <c r="K28" s="21">
        <v>61323900</v>
      </c>
      <c r="L28" s="10"/>
    </row>
    <row r="29" spans="1:16" ht="19.5" customHeight="1" x14ac:dyDescent="0.15">
      <c r="A29" s="3" t="s">
        <v>5</v>
      </c>
      <c r="B29" s="9" t="s">
        <v>26</v>
      </c>
      <c r="C29" s="9" t="s">
        <v>20</v>
      </c>
      <c r="D29" s="18" t="s">
        <v>39</v>
      </c>
      <c r="E29" s="20"/>
      <c r="F29" s="20"/>
      <c r="G29" s="20"/>
      <c r="H29" s="20"/>
      <c r="I29" s="33" t="s">
        <v>49</v>
      </c>
      <c r="J29" s="32">
        <f t="shared" ref="J29" si="1">K29+L29</f>
        <v>1320000</v>
      </c>
      <c r="K29" s="21">
        <v>1317100</v>
      </c>
      <c r="L29" s="10">
        <v>2900</v>
      </c>
    </row>
  </sheetData>
  <mergeCells count="7">
    <mergeCell ref="A2:L2"/>
    <mergeCell ref="J4:L4"/>
    <mergeCell ref="A4:A5"/>
    <mergeCell ref="B4:B5"/>
    <mergeCell ref="C4:C5"/>
    <mergeCell ref="D4:D5"/>
    <mergeCell ref="I4:I5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주민지원사업 집행내역(2020)</vt:lpstr>
      <vt:lpstr>'주민지원사업 집행내역(2020)'!Print_Area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owner</cp:lastModifiedBy>
  <cp:lastPrinted>2020-03-25T02:07:24Z</cp:lastPrinted>
  <dcterms:created xsi:type="dcterms:W3CDTF">2014-05-09T00:56:34Z</dcterms:created>
  <dcterms:modified xsi:type="dcterms:W3CDTF">2021-03-08T05:04:21Z</dcterms:modified>
</cp:coreProperties>
</file>