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2019\주민지원사업\홈페이지 공개\"/>
    </mc:Choice>
  </mc:AlternateContent>
  <bookViews>
    <workbookView xWindow="0" yWindow="0" windowWidth="28800" windowHeight="12255"/>
  </bookViews>
  <sheets>
    <sheet name="주민지원사업계획" sheetId="2" r:id="rId1"/>
  </sheets>
  <definedNames>
    <definedName name="_xlnm.Print_Area" localSheetId="0">주민지원사업계획!$A$1:$L$29</definedName>
  </definedNames>
  <calcPr calcId="162913"/>
</workbook>
</file>

<file path=xl/calcChain.xml><?xml version="1.0" encoding="utf-8"?>
<calcChain xmlns="http://schemas.openxmlformats.org/spreadsheetml/2006/main">
  <c r="K6" i="2" l="1"/>
  <c r="J29" i="2"/>
  <c r="J28" i="2"/>
  <c r="J27" i="2"/>
  <c r="J26" i="2"/>
  <c r="J23" i="2" l="1"/>
  <c r="J13" i="2"/>
  <c r="J21" i="2"/>
  <c r="J22" i="2"/>
  <c r="J24" i="2"/>
  <c r="J25" i="2"/>
  <c r="J9" i="2"/>
  <c r="J10" i="2"/>
  <c r="J11" i="2"/>
  <c r="J12" i="2"/>
  <c r="J14" i="2"/>
  <c r="J15" i="2"/>
  <c r="J16" i="2"/>
  <c r="J17" i="2"/>
  <c r="J18" i="2"/>
  <c r="J19" i="2"/>
  <c r="J20" i="2"/>
  <c r="L6" i="2" l="1"/>
  <c r="J6" i="2" l="1"/>
</calcChain>
</file>

<file path=xl/sharedStrings.xml><?xml version="1.0" encoding="utf-8"?>
<sst xmlns="http://schemas.openxmlformats.org/spreadsheetml/2006/main" count="127" uniqueCount="49">
  <si>
    <t>사업명</t>
    <phoneticPr fontId="2" type="noConversion"/>
  </si>
  <si>
    <t>사업구분</t>
    <phoneticPr fontId="2" type="noConversion"/>
  </si>
  <si>
    <t>구역명</t>
    <phoneticPr fontId="2" type="noConversion"/>
  </si>
  <si>
    <t>면</t>
    <phoneticPr fontId="2" type="noConversion"/>
  </si>
  <si>
    <t>리</t>
    <phoneticPr fontId="2" type="noConversion"/>
  </si>
  <si>
    <t>수변구역</t>
    <phoneticPr fontId="2" type="noConversion"/>
  </si>
  <si>
    <t>합계</t>
    <phoneticPr fontId="2" type="noConversion"/>
  </si>
  <si>
    <t>복지회관 운영</t>
    <phoneticPr fontId="2" type="noConversion"/>
  </si>
  <si>
    <t>마을공동농기계 구입</t>
    <phoneticPr fontId="2" type="noConversion"/>
  </si>
  <si>
    <t>친환경농자재 구입</t>
    <phoneticPr fontId="2" type="noConversion"/>
  </si>
  <si>
    <t>계</t>
    <phoneticPr fontId="2" type="noConversion"/>
  </si>
  <si>
    <t>기금</t>
    <phoneticPr fontId="2" type="noConversion"/>
  </si>
  <si>
    <t>자담</t>
    <phoneticPr fontId="2" type="noConversion"/>
  </si>
  <si>
    <t xml:space="preserve"> 사업금액(원)</t>
    <phoneticPr fontId="2" type="noConversion"/>
  </si>
  <si>
    <t>양강</t>
    <phoneticPr fontId="2" type="noConversion"/>
  </si>
  <si>
    <t>마포리</t>
    <phoneticPr fontId="2" type="noConversion"/>
  </si>
  <si>
    <t>두평리</t>
    <phoneticPr fontId="2" type="noConversion"/>
  </si>
  <si>
    <t>청남리</t>
    <phoneticPr fontId="2" type="noConversion"/>
  </si>
  <si>
    <t>양산</t>
    <phoneticPr fontId="2" type="noConversion"/>
  </si>
  <si>
    <t>심천</t>
    <phoneticPr fontId="2" type="noConversion"/>
  </si>
  <si>
    <t>장동2리</t>
    <phoneticPr fontId="2" type="noConversion"/>
  </si>
  <si>
    <t>명천리</t>
    <phoneticPr fontId="2" type="noConversion"/>
  </si>
  <si>
    <t>금정1리</t>
    <phoneticPr fontId="2" type="noConversion"/>
  </si>
  <si>
    <t>심천리</t>
    <phoneticPr fontId="2" type="noConversion"/>
  </si>
  <si>
    <t>고당1리</t>
    <phoneticPr fontId="2" type="noConversion"/>
  </si>
  <si>
    <t>소득증대</t>
    <phoneticPr fontId="2" type="noConversion"/>
  </si>
  <si>
    <t>복지증진</t>
    <phoneticPr fontId="2" type="noConversion"/>
  </si>
  <si>
    <t>마을공동물품 구입</t>
    <phoneticPr fontId="2" type="noConversion"/>
  </si>
  <si>
    <t>구강리</t>
    <phoneticPr fontId="2" type="noConversion"/>
  </si>
  <si>
    <t>고당2리</t>
    <phoneticPr fontId="2" type="noConversion"/>
  </si>
  <si>
    <t>기호리</t>
    <phoneticPr fontId="2" type="noConversion"/>
  </si>
  <si>
    <t>용당리</t>
    <phoneticPr fontId="2" type="noConversion"/>
  </si>
  <si>
    <t>초강리</t>
    <phoneticPr fontId="2" type="noConversion"/>
  </si>
  <si>
    <t>2021년 주민지원사업</t>
    <phoneticPr fontId="2" type="noConversion"/>
  </si>
  <si>
    <t>친환경농자재구입</t>
    <phoneticPr fontId="2" type="noConversion"/>
  </si>
  <si>
    <t>죽산리</t>
    <phoneticPr fontId="2" type="noConversion"/>
  </si>
  <si>
    <t>호탄리</t>
    <phoneticPr fontId="2" type="noConversion"/>
  </si>
  <si>
    <t>원당리</t>
    <phoneticPr fontId="2" type="noConversion"/>
  </si>
  <si>
    <t>오염정화</t>
    <phoneticPr fontId="2" type="noConversion"/>
  </si>
  <si>
    <t>폐비닐장설치사업</t>
    <phoneticPr fontId="2" type="noConversion"/>
  </si>
  <si>
    <t>마을경로당보수사업</t>
    <phoneticPr fontId="2" type="noConversion"/>
  </si>
  <si>
    <t>소득증대</t>
    <phoneticPr fontId="2" type="noConversion"/>
  </si>
  <si>
    <t>구탄리</t>
    <phoneticPr fontId="2" type="noConversion"/>
  </si>
  <si>
    <t>심천</t>
    <phoneticPr fontId="2" type="noConversion"/>
  </si>
  <si>
    <t>쓰레기종량제봉투 구입</t>
    <phoneticPr fontId="2" type="noConversion"/>
  </si>
  <si>
    <t>장동1리</t>
    <phoneticPr fontId="2" type="noConversion"/>
  </si>
  <si>
    <t>마을상수도내선공사</t>
    <phoneticPr fontId="2" type="noConversion"/>
  </si>
  <si>
    <t>23개 사업</t>
    <phoneticPr fontId="2" type="noConversion"/>
  </si>
  <si>
    <t>마을공동농기계 구입 및 수리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</si>
</sst>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b/>
      <sz val="20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11"/>
      <color indexed="10"/>
      <name val="굴림"/>
      <family val="3"/>
      <charset val="129"/>
    </font>
    <font>
      <sz val="9"/>
      <name val="돋움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0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1" xfId="0" applyFont="1" applyBorder="1" applyAlignment="1"/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1" applyFont="1" applyFill="1" applyBorder="1" applyAlignment="1">
      <alignment vertical="center" shrinkToFit="1"/>
    </xf>
    <xf numFmtId="41" fontId="7" fillId="3" borderId="1" xfId="1" applyFont="1" applyFill="1" applyBorder="1" applyAlignment="1">
      <alignment horizontal="center" vertical="center" shrinkToFit="1"/>
    </xf>
    <xf numFmtId="41" fontId="3" fillId="3" borderId="1" xfId="1" applyFont="1" applyFill="1" applyBorder="1" applyAlignment="1">
      <alignment horizontal="center" vertical="center" shrinkToFit="1"/>
    </xf>
    <xf numFmtId="41" fontId="3" fillId="3" borderId="1" xfId="1" applyFont="1" applyFill="1" applyBorder="1" applyAlignment="1">
      <alignment horizontal="center" vertical="center" wrapText="1" shrinkToFit="1"/>
    </xf>
    <xf numFmtId="41" fontId="3" fillId="3" borderId="1" xfId="1" applyFont="1" applyFill="1" applyBorder="1" applyAlignment="1">
      <alignment vertical="center"/>
    </xf>
    <xf numFmtId="41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5" fillId="3" borderId="0" xfId="0" applyFont="1" applyFill="1" applyAlignment="1"/>
    <xf numFmtId="41" fontId="10" fillId="3" borderId="1" xfId="1" applyNumberFormat="1" applyFont="1" applyFill="1" applyBorder="1" applyAlignment="1">
      <alignment vertical="center" shrinkToFit="1"/>
    </xf>
    <xf numFmtId="41" fontId="10" fillId="3" borderId="6" xfId="1" applyNumberFormat="1" applyFont="1" applyFill="1" applyBorder="1" applyAlignment="1">
      <alignment vertical="center" shrinkToFit="1"/>
    </xf>
    <xf numFmtId="176" fontId="3" fillId="3" borderId="0" xfId="0" applyNumberFormat="1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48575"/>
  <sheetViews>
    <sheetView tabSelected="1" zoomScaleNormal="100" workbookViewId="0">
      <selection activeCell="P21" sqref="P21"/>
    </sheetView>
  </sheetViews>
  <sheetFormatPr defaultRowHeight="13.5" x14ac:dyDescent="0.15"/>
  <cols>
    <col min="1" max="4" width="7.33203125" style="2" customWidth="1"/>
    <col min="5" max="5" width="10.88671875" style="2" hidden="1" customWidth="1"/>
    <col min="6" max="6" width="7.109375" style="2" hidden="1" customWidth="1"/>
    <col min="7" max="7" width="10.88671875" style="2" hidden="1" customWidth="1"/>
    <col min="8" max="8" width="7.109375" style="2" hidden="1" customWidth="1"/>
    <col min="9" max="9" width="19.109375" style="2" customWidth="1"/>
    <col min="10" max="10" width="12.44140625" style="2" customWidth="1"/>
    <col min="11" max="11" width="11.88671875" style="2" customWidth="1"/>
    <col min="12" max="12" width="10" style="2" customWidth="1"/>
    <col min="13" max="13" width="8.44140625" style="1" customWidth="1"/>
    <col min="14" max="16384" width="8.88671875" style="2"/>
  </cols>
  <sheetData>
    <row r="2" spans="1:13" ht="39" customHeight="1" x14ac:dyDescent="0.15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24" customHeight="1" x14ac:dyDescent="0.15">
      <c r="A3" s="17"/>
      <c r="B3" s="17"/>
      <c r="C3" s="17"/>
      <c r="D3" s="17"/>
      <c r="E3" s="16"/>
      <c r="F3" s="16"/>
      <c r="G3" s="16"/>
      <c r="H3" s="16"/>
      <c r="I3" s="17"/>
      <c r="J3" s="16"/>
      <c r="K3" s="16"/>
      <c r="L3" s="16"/>
    </row>
    <row r="4" spans="1:13" ht="25.5" customHeight="1" x14ac:dyDescent="0.15">
      <c r="A4" s="38" t="s">
        <v>2</v>
      </c>
      <c r="B4" s="38" t="s">
        <v>1</v>
      </c>
      <c r="C4" s="38" t="s">
        <v>3</v>
      </c>
      <c r="D4" s="38" t="s">
        <v>4</v>
      </c>
      <c r="E4" s="29"/>
      <c r="F4" s="29"/>
      <c r="G4" s="29"/>
      <c r="H4" s="29"/>
      <c r="I4" s="38" t="s">
        <v>0</v>
      </c>
      <c r="J4" s="35" t="s">
        <v>13</v>
      </c>
      <c r="K4" s="36"/>
      <c r="L4" s="37"/>
    </row>
    <row r="5" spans="1:13" ht="25.5" customHeight="1" x14ac:dyDescent="0.15">
      <c r="A5" s="39"/>
      <c r="B5" s="39"/>
      <c r="C5" s="39"/>
      <c r="D5" s="39"/>
      <c r="E5" s="29"/>
      <c r="F5" s="29"/>
      <c r="G5" s="29"/>
      <c r="H5" s="29"/>
      <c r="I5" s="39"/>
      <c r="J5" s="29" t="s">
        <v>10</v>
      </c>
      <c r="K5" s="29" t="s">
        <v>11</v>
      </c>
      <c r="L5" s="29" t="s">
        <v>12</v>
      </c>
    </row>
    <row r="6" spans="1:13" ht="25.5" customHeight="1" x14ac:dyDescent="0.15">
      <c r="A6" s="3"/>
      <c r="B6" s="3" t="s">
        <v>6</v>
      </c>
      <c r="C6" s="5"/>
      <c r="D6" s="8"/>
      <c r="E6" s="8"/>
      <c r="F6" s="8"/>
      <c r="G6" s="8"/>
      <c r="H6" s="8"/>
      <c r="I6" s="31" t="s">
        <v>47</v>
      </c>
      <c r="J6" s="32">
        <f>SUM(K6:L6)</f>
        <v>508518000</v>
      </c>
      <c r="K6" s="15">
        <f>SUM(K7:K29)</f>
        <v>508518000</v>
      </c>
      <c r="L6" s="14">
        <f>SUM(L7:L25)</f>
        <v>0</v>
      </c>
    </row>
    <row r="7" spans="1:13" s="4" customFormat="1" ht="20.100000000000001" customHeight="1" x14ac:dyDescent="0.15">
      <c r="A7" s="3" t="s">
        <v>5</v>
      </c>
      <c r="B7" s="9" t="s">
        <v>25</v>
      </c>
      <c r="C7" s="9" t="s">
        <v>14</v>
      </c>
      <c r="D7" s="18" t="s">
        <v>28</v>
      </c>
      <c r="E7" s="10"/>
      <c r="F7" s="11"/>
      <c r="G7" s="12"/>
      <c r="H7" s="12"/>
      <c r="I7" s="33" t="s">
        <v>8</v>
      </c>
      <c r="J7" s="32">
        <v>20590000</v>
      </c>
      <c r="K7" s="21">
        <v>20590000</v>
      </c>
      <c r="L7" s="10"/>
      <c r="M7" s="6"/>
    </row>
    <row r="8" spans="1:13" s="4" customFormat="1" ht="20.100000000000001" customHeight="1" x14ac:dyDescent="0.15">
      <c r="A8" s="3" t="s">
        <v>5</v>
      </c>
      <c r="B8" s="9" t="s">
        <v>25</v>
      </c>
      <c r="C8" s="9" t="s">
        <v>14</v>
      </c>
      <c r="D8" s="18" t="s">
        <v>15</v>
      </c>
      <c r="E8" s="10"/>
      <c r="F8" s="11"/>
      <c r="G8" s="12"/>
      <c r="H8" s="12"/>
      <c r="I8" s="33" t="s">
        <v>9</v>
      </c>
      <c r="J8" s="32">
        <v>9500000</v>
      </c>
      <c r="K8" s="21">
        <v>9500000</v>
      </c>
      <c r="L8" s="10"/>
      <c r="M8" s="6"/>
    </row>
    <row r="9" spans="1:13" s="4" customFormat="1" ht="20.100000000000001" customHeight="1" x14ac:dyDescent="0.15">
      <c r="A9" s="3" t="s">
        <v>5</v>
      </c>
      <c r="B9" s="9" t="s">
        <v>25</v>
      </c>
      <c r="C9" s="9" t="s">
        <v>14</v>
      </c>
      <c r="D9" s="18" t="s">
        <v>16</v>
      </c>
      <c r="E9" s="10"/>
      <c r="F9" s="11"/>
      <c r="G9" s="12"/>
      <c r="H9" s="12"/>
      <c r="I9" s="33" t="s">
        <v>9</v>
      </c>
      <c r="J9" s="32">
        <f t="shared" ref="J9:J25" si="0">K9+L9</f>
        <v>28080000</v>
      </c>
      <c r="K9" s="21">
        <v>28080000</v>
      </c>
      <c r="L9" s="10"/>
      <c r="M9" s="6"/>
    </row>
    <row r="10" spans="1:13" s="4" customFormat="1" ht="20.100000000000001" customHeight="1" x14ac:dyDescent="0.15">
      <c r="A10" s="3" t="s">
        <v>5</v>
      </c>
      <c r="B10" s="9" t="s">
        <v>26</v>
      </c>
      <c r="C10" s="9" t="s">
        <v>14</v>
      </c>
      <c r="D10" s="18" t="s">
        <v>17</v>
      </c>
      <c r="E10" s="10"/>
      <c r="F10" s="11"/>
      <c r="G10" s="12"/>
      <c r="H10" s="12"/>
      <c r="I10" s="33" t="s">
        <v>27</v>
      </c>
      <c r="J10" s="32">
        <f t="shared" si="0"/>
        <v>18132000</v>
      </c>
      <c r="K10" s="21">
        <v>18132000</v>
      </c>
      <c r="L10" s="10"/>
      <c r="M10" s="6"/>
    </row>
    <row r="11" spans="1:13" s="4" customFormat="1" ht="20.100000000000001" customHeight="1" x14ac:dyDescent="0.15">
      <c r="A11" s="3" t="s">
        <v>5</v>
      </c>
      <c r="B11" s="9" t="s">
        <v>25</v>
      </c>
      <c r="C11" s="9" t="s">
        <v>18</v>
      </c>
      <c r="D11" s="18" t="s">
        <v>35</v>
      </c>
      <c r="E11" s="10"/>
      <c r="F11" s="11"/>
      <c r="G11" s="12"/>
      <c r="H11" s="12"/>
      <c r="I11" s="33" t="s">
        <v>8</v>
      </c>
      <c r="J11" s="32">
        <f t="shared" si="0"/>
        <v>53850000</v>
      </c>
      <c r="K11" s="21">
        <v>53850000</v>
      </c>
      <c r="L11" s="14"/>
      <c r="M11" s="7"/>
    </row>
    <row r="12" spans="1:13" s="4" customFormat="1" ht="20.100000000000001" customHeight="1" x14ac:dyDescent="0.15">
      <c r="A12" s="3" t="s">
        <v>5</v>
      </c>
      <c r="B12" s="9" t="s">
        <v>25</v>
      </c>
      <c r="C12" s="9" t="s">
        <v>18</v>
      </c>
      <c r="D12" s="18" t="s">
        <v>35</v>
      </c>
      <c r="E12" s="10"/>
      <c r="F12" s="11"/>
      <c r="G12" s="12"/>
      <c r="H12" s="12"/>
      <c r="I12" s="33" t="s">
        <v>34</v>
      </c>
      <c r="J12" s="32">
        <f t="shared" si="0"/>
        <v>6141000</v>
      </c>
      <c r="K12" s="21">
        <v>6141000</v>
      </c>
      <c r="L12" s="14"/>
      <c r="M12" s="7"/>
    </row>
    <row r="13" spans="1:13" s="4" customFormat="1" ht="20.100000000000001" customHeight="1" x14ac:dyDescent="0.15">
      <c r="A13" s="3" t="s">
        <v>5</v>
      </c>
      <c r="B13" s="9" t="s">
        <v>25</v>
      </c>
      <c r="C13" s="30" t="s">
        <v>18</v>
      </c>
      <c r="D13" s="19" t="s">
        <v>36</v>
      </c>
      <c r="E13" s="10"/>
      <c r="F13" s="11"/>
      <c r="G13" s="12"/>
      <c r="H13" s="12"/>
      <c r="I13" s="33" t="s">
        <v>8</v>
      </c>
      <c r="J13" s="32">
        <f t="shared" si="0"/>
        <v>59990000</v>
      </c>
      <c r="K13" s="22">
        <v>59990000</v>
      </c>
      <c r="L13" s="14"/>
      <c r="M13" s="7"/>
    </row>
    <row r="14" spans="1:13" s="4" customFormat="1" ht="20.100000000000001" customHeight="1" x14ac:dyDescent="0.15">
      <c r="A14" s="3" t="s">
        <v>5</v>
      </c>
      <c r="B14" s="9" t="s">
        <v>38</v>
      </c>
      <c r="C14" s="30" t="s">
        <v>18</v>
      </c>
      <c r="D14" s="19" t="s">
        <v>37</v>
      </c>
      <c r="E14" s="10"/>
      <c r="F14" s="11"/>
      <c r="G14" s="12"/>
      <c r="H14" s="12"/>
      <c r="I14" s="33" t="s">
        <v>39</v>
      </c>
      <c r="J14" s="32">
        <f t="shared" si="0"/>
        <v>32735000</v>
      </c>
      <c r="K14" s="22">
        <v>32735000</v>
      </c>
      <c r="L14" s="14"/>
      <c r="M14" s="6"/>
    </row>
    <row r="15" spans="1:13" s="24" customFormat="1" ht="20.100000000000001" customHeight="1" x14ac:dyDescent="0.15">
      <c r="A15" s="9" t="s">
        <v>5</v>
      </c>
      <c r="B15" s="9" t="s">
        <v>26</v>
      </c>
      <c r="C15" s="30" t="s">
        <v>18</v>
      </c>
      <c r="D15" s="18" t="s">
        <v>37</v>
      </c>
      <c r="E15" s="10"/>
      <c r="F15" s="11"/>
      <c r="G15" s="12"/>
      <c r="H15" s="12"/>
      <c r="I15" s="33" t="s">
        <v>40</v>
      </c>
      <c r="J15" s="32">
        <f t="shared" si="0"/>
        <v>27256000</v>
      </c>
      <c r="K15" s="21">
        <v>27256000</v>
      </c>
      <c r="L15" s="10"/>
      <c r="M15" s="23"/>
    </row>
    <row r="16" spans="1:13" s="24" customFormat="1" ht="20.100000000000001" customHeight="1" x14ac:dyDescent="0.15">
      <c r="A16" s="9" t="s">
        <v>5</v>
      </c>
      <c r="B16" s="9" t="s">
        <v>41</v>
      </c>
      <c r="C16" s="30" t="s">
        <v>19</v>
      </c>
      <c r="D16" s="18" t="s">
        <v>20</v>
      </c>
      <c r="E16" s="10"/>
      <c r="F16" s="11"/>
      <c r="G16" s="12"/>
      <c r="H16" s="12"/>
      <c r="I16" s="33" t="s">
        <v>8</v>
      </c>
      <c r="J16" s="32">
        <f t="shared" si="0"/>
        <v>3531000</v>
      </c>
      <c r="K16" s="21">
        <v>3531000</v>
      </c>
      <c r="L16" s="10"/>
      <c r="M16" s="25"/>
    </row>
    <row r="17" spans="1:16" s="24" customFormat="1" ht="20.100000000000001" customHeight="1" x14ac:dyDescent="0.15">
      <c r="A17" s="9" t="s">
        <v>5</v>
      </c>
      <c r="B17" s="9" t="s">
        <v>41</v>
      </c>
      <c r="C17" s="9" t="s">
        <v>19</v>
      </c>
      <c r="D17" s="18" t="s">
        <v>29</v>
      </c>
      <c r="E17" s="10"/>
      <c r="F17" s="11"/>
      <c r="G17" s="12"/>
      <c r="H17" s="12"/>
      <c r="I17" s="33" t="s">
        <v>8</v>
      </c>
      <c r="J17" s="32">
        <f t="shared" si="0"/>
        <v>21693000</v>
      </c>
      <c r="K17" s="21">
        <v>21693000</v>
      </c>
      <c r="L17" s="10"/>
      <c r="M17" s="25"/>
    </row>
    <row r="18" spans="1:16" s="24" customFormat="1" ht="20.100000000000001" customHeight="1" x14ac:dyDescent="0.15">
      <c r="A18" s="9" t="s">
        <v>5</v>
      </c>
      <c r="B18" s="9" t="s">
        <v>25</v>
      </c>
      <c r="C18" s="9" t="s">
        <v>19</v>
      </c>
      <c r="D18" s="18" t="s">
        <v>30</v>
      </c>
      <c r="E18" s="10"/>
      <c r="F18" s="11"/>
      <c r="G18" s="12"/>
      <c r="H18" s="13"/>
      <c r="I18" s="33" t="s">
        <v>8</v>
      </c>
      <c r="J18" s="32">
        <f t="shared" si="0"/>
        <v>46575000</v>
      </c>
      <c r="K18" s="21">
        <v>46575000</v>
      </c>
      <c r="L18" s="10"/>
      <c r="M18" s="26"/>
      <c r="N18" s="27"/>
      <c r="O18" s="28"/>
      <c r="P18" s="28"/>
    </row>
    <row r="19" spans="1:16" s="24" customFormat="1" ht="20.100000000000001" customHeight="1" x14ac:dyDescent="0.15">
      <c r="A19" s="9" t="s">
        <v>5</v>
      </c>
      <c r="B19" s="9" t="s">
        <v>25</v>
      </c>
      <c r="C19" s="9" t="s">
        <v>19</v>
      </c>
      <c r="D19" s="18" t="s">
        <v>21</v>
      </c>
      <c r="E19" s="10"/>
      <c r="F19" s="11"/>
      <c r="G19" s="12"/>
      <c r="H19" s="13"/>
      <c r="I19" s="33" t="s">
        <v>48</v>
      </c>
      <c r="J19" s="32">
        <f t="shared" si="0"/>
        <v>23385000</v>
      </c>
      <c r="K19" s="21">
        <v>23385000</v>
      </c>
      <c r="L19" s="10"/>
      <c r="M19" s="26"/>
      <c r="N19" s="27"/>
      <c r="O19" s="28"/>
      <c r="P19" s="28"/>
    </row>
    <row r="20" spans="1:16" s="24" customFormat="1" ht="20.100000000000001" customHeight="1" x14ac:dyDescent="0.15">
      <c r="A20" s="9" t="s">
        <v>5</v>
      </c>
      <c r="B20" s="9" t="s">
        <v>25</v>
      </c>
      <c r="C20" s="9" t="s">
        <v>19</v>
      </c>
      <c r="D20" s="18" t="s">
        <v>22</v>
      </c>
      <c r="E20" s="10"/>
      <c r="F20" s="11"/>
      <c r="G20" s="12"/>
      <c r="H20" s="13"/>
      <c r="I20" s="33" t="s">
        <v>8</v>
      </c>
      <c r="J20" s="32">
        <f t="shared" si="0"/>
        <v>43134000</v>
      </c>
      <c r="K20" s="21">
        <v>43134000</v>
      </c>
      <c r="L20" s="10"/>
      <c r="M20" s="26"/>
      <c r="N20" s="27"/>
      <c r="O20" s="28"/>
      <c r="P20" s="28"/>
    </row>
    <row r="21" spans="1:16" s="24" customFormat="1" ht="20.100000000000001" customHeight="1" x14ac:dyDescent="0.15">
      <c r="A21" s="9" t="s">
        <v>5</v>
      </c>
      <c r="B21" s="9" t="s">
        <v>26</v>
      </c>
      <c r="C21" s="9" t="s">
        <v>43</v>
      </c>
      <c r="D21" s="18" t="s">
        <v>23</v>
      </c>
      <c r="E21" s="10"/>
      <c r="F21" s="11"/>
      <c r="G21" s="12"/>
      <c r="H21" s="13"/>
      <c r="I21" s="33" t="s">
        <v>7</v>
      </c>
      <c r="J21" s="32">
        <f t="shared" si="0"/>
        <v>6800000</v>
      </c>
      <c r="K21" s="21">
        <v>6800000</v>
      </c>
      <c r="L21" s="10"/>
      <c r="M21" s="26"/>
      <c r="N21" s="27"/>
      <c r="O21" s="28"/>
      <c r="P21" s="28"/>
    </row>
    <row r="22" spans="1:16" s="24" customFormat="1" ht="20.100000000000001" customHeight="1" x14ac:dyDescent="0.15">
      <c r="A22" s="9" t="s">
        <v>5</v>
      </c>
      <c r="B22" s="9" t="s">
        <v>25</v>
      </c>
      <c r="C22" s="9" t="s">
        <v>19</v>
      </c>
      <c r="D22" s="18" t="s">
        <v>23</v>
      </c>
      <c r="E22" s="10"/>
      <c r="F22" s="11"/>
      <c r="G22" s="12"/>
      <c r="H22" s="13"/>
      <c r="I22" s="33" t="s">
        <v>9</v>
      </c>
      <c r="J22" s="32">
        <f t="shared" si="0"/>
        <v>10353000</v>
      </c>
      <c r="K22" s="21">
        <v>10353000</v>
      </c>
      <c r="L22" s="10"/>
      <c r="M22" s="26"/>
      <c r="N22" s="27"/>
      <c r="O22" s="28"/>
      <c r="P22" s="28"/>
    </row>
    <row r="23" spans="1:16" s="24" customFormat="1" ht="20.100000000000001" customHeight="1" x14ac:dyDescent="0.15">
      <c r="A23" s="9" t="s">
        <v>5</v>
      </c>
      <c r="B23" s="9" t="s">
        <v>25</v>
      </c>
      <c r="C23" s="9" t="s">
        <v>19</v>
      </c>
      <c r="D23" s="18" t="s">
        <v>42</v>
      </c>
      <c r="E23" s="10"/>
      <c r="F23" s="11"/>
      <c r="G23" s="12"/>
      <c r="H23" s="13"/>
      <c r="I23" s="33" t="s">
        <v>9</v>
      </c>
      <c r="J23" s="32">
        <f t="shared" si="0"/>
        <v>10000000</v>
      </c>
      <c r="K23" s="21">
        <v>10000000</v>
      </c>
      <c r="L23" s="10"/>
      <c r="M23" s="26"/>
      <c r="N23" s="27"/>
      <c r="O23" s="28"/>
      <c r="P23" s="28"/>
    </row>
    <row r="24" spans="1:16" s="24" customFormat="1" ht="20.100000000000001" customHeight="1" x14ac:dyDescent="0.15">
      <c r="A24" s="9" t="s">
        <v>5</v>
      </c>
      <c r="B24" s="9" t="s">
        <v>25</v>
      </c>
      <c r="C24" s="9" t="s">
        <v>19</v>
      </c>
      <c r="D24" s="18" t="s">
        <v>24</v>
      </c>
      <c r="E24" s="10"/>
      <c r="F24" s="11"/>
      <c r="G24" s="12"/>
      <c r="H24" s="13"/>
      <c r="I24" s="33" t="s">
        <v>9</v>
      </c>
      <c r="J24" s="32">
        <f t="shared" si="0"/>
        <v>19000000</v>
      </c>
      <c r="K24" s="21">
        <v>19000000</v>
      </c>
      <c r="L24" s="10"/>
      <c r="M24" s="26"/>
      <c r="N24" s="27"/>
      <c r="O24" s="28"/>
      <c r="P24" s="28"/>
    </row>
    <row r="25" spans="1:16" ht="20.100000000000001" customHeight="1" x14ac:dyDescent="0.15">
      <c r="A25" s="3" t="s">
        <v>5</v>
      </c>
      <c r="B25" s="9" t="s">
        <v>25</v>
      </c>
      <c r="C25" s="9" t="s">
        <v>19</v>
      </c>
      <c r="D25" s="18" t="s">
        <v>32</v>
      </c>
      <c r="E25" s="20"/>
      <c r="F25" s="20"/>
      <c r="G25" s="20"/>
      <c r="H25" s="20"/>
      <c r="I25" s="33" t="s">
        <v>9</v>
      </c>
      <c r="J25" s="32">
        <f t="shared" si="0"/>
        <v>27343000</v>
      </c>
      <c r="K25" s="21">
        <v>27343000</v>
      </c>
      <c r="L25" s="10"/>
    </row>
    <row r="26" spans="1:16" ht="20.100000000000001" customHeight="1" x14ac:dyDescent="0.15">
      <c r="A26" s="3" t="s">
        <v>5</v>
      </c>
      <c r="B26" s="9" t="s">
        <v>25</v>
      </c>
      <c r="C26" s="9" t="s">
        <v>19</v>
      </c>
      <c r="D26" s="18" t="s">
        <v>31</v>
      </c>
      <c r="E26" s="20"/>
      <c r="F26" s="20"/>
      <c r="G26" s="20"/>
      <c r="H26" s="20"/>
      <c r="I26" s="33" t="s">
        <v>9</v>
      </c>
      <c r="J26" s="32">
        <f t="shared" ref="J26:J27" si="1">K26+L26</f>
        <v>3531000</v>
      </c>
      <c r="K26" s="21">
        <v>3531000</v>
      </c>
      <c r="L26" s="10"/>
    </row>
    <row r="27" spans="1:16" ht="20.100000000000001" customHeight="1" x14ac:dyDescent="0.15">
      <c r="A27" s="3" t="s">
        <v>5</v>
      </c>
      <c r="B27" s="9" t="s">
        <v>38</v>
      </c>
      <c r="C27" s="9" t="s">
        <v>19</v>
      </c>
      <c r="D27" s="18" t="s">
        <v>24</v>
      </c>
      <c r="E27" s="20"/>
      <c r="F27" s="20"/>
      <c r="G27" s="20"/>
      <c r="H27" s="20"/>
      <c r="I27" s="33" t="s">
        <v>44</v>
      </c>
      <c r="J27" s="32">
        <f t="shared" si="1"/>
        <v>1432000</v>
      </c>
      <c r="K27" s="21">
        <v>1432000</v>
      </c>
      <c r="L27" s="10"/>
    </row>
    <row r="28" spans="1:16" ht="20.100000000000001" customHeight="1" x14ac:dyDescent="0.15">
      <c r="A28" s="3" t="s">
        <v>5</v>
      </c>
      <c r="B28" s="9" t="s">
        <v>26</v>
      </c>
      <c r="C28" s="9" t="s">
        <v>19</v>
      </c>
      <c r="D28" s="18" t="s">
        <v>42</v>
      </c>
      <c r="E28" s="20"/>
      <c r="F28" s="20"/>
      <c r="G28" s="20"/>
      <c r="H28" s="20"/>
      <c r="I28" s="33" t="s">
        <v>46</v>
      </c>
      <c r="J28" s="32">
        <f t="shared" ref="J28:J29" si="2">K28+L28</f>
        <v>27243000</v>
      </c>
      <c r="K28" s="21">
        <v>27243000</v>
      </c>
      <c r="L28" s="10"/>
    </row>
    <row r="29" spans="1:16" ht="20.100000000000001" customHeight="1" x14ac:dyDescent="0.15">
      <c r="A29" s="3" t="s">
        <v>5</v>
      </c>
      <c r="B29" s="9" t="s">
        <v>26</v>
      </c>
      <c r="C29" s="9" t="s">
        <v>19</v>
      </c>
      <c r="D29" s="18" t="s">
        <v>45</v>
      </c>
      <c r="E29" s="20"/>
      <c r="F29" s="20"/>
      <c r="G29" s="20"/>
      <c r="H29" s="20"/>
      <c r="I29" s="33" t="s">
        <v>46</v>
      </c>
      <c r="J29" s="32">
        <f t="shared" si="2"/>
        <v>8224000</v>
      </c>
      <c r="K29" s="21">
        <v>8224000</v>
      </c>
      <c r="L29" s="10"/>
    </row>
    <row r="1048575" spans="2:2" x14ac:dyDescent="0.15">
      <c r="B1048575" s="9"/>
    </row>
  </sheetData>
  <mergeCells count="7">
    <mergeCell ref="A2:L2"/>
    <mergeCell ref="J4:L4"/>
    <mergeCell ref="A4:A5"/>
    <mergeCell ref="B4:B5"/>
    <mergeCell ref="C4:C5"/>
    <mergeCell ref="D4:D5"/>
    <mergeCell ref="I4:I5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주민지원사업계획</vt:lpstr>
      <vt:lpstr>주민지원사업계획!Print_Area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owner</cp:lastModifiedBy>
  <cp:lastPrinted>2021-03-08T08:42:16Z</cp:lastPrinted>
  <dcterms:created xsi:type="dcterms:W3CDTF">2014-05-09T00:56:34Z</dcterms:created>
  <dcterms:modified xsi:type="dcterms:W3CDTF">2021-03-08T08:53:53Z</dcterms:modified>
</cp:coreProperties>
</file>