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5030" windowHeight="12555" tabRatio="729"/>
  </bookViews>
  <sheets>
    <sheet name="성과평가 결과" sheetId="7" r:id="rId1"/>
  </sheets>
  <definedNames>
    <definedName name="_xlnm._FilterDatabase" localSheetId="0" hidden="1">'성과평가 결과'!$A$8:$G$478</definedName>
    <definedName name="_xlnm.Print_Area" localSheetId="0">'성과평가 결과'!$A$1:$G$478</definedName>
    <definedName name="_xlnm.Print_Titles" localSheetId="0">'성과평가 결과'!$7:$8</definedName>
  </definedNames>
  <calcPr calcId="124519"/>
</workbook>
</file>

<file path=xl/calcChain.xml><?xml version="1.0" encoding="utf-8"?>
<calcChain xmlns="http://schemas.openxmlformats.org/spreadsheetml/2006/main">
  <c r="D474" i="7"/>
  <c r="D442"/>
  <c r="D440"/>
  <c r="D437"/>
  <c r="D417"/>
  <c r="D340"/>
  <c r="D323"/>
  <c r="D319"/>
  <c r="D303"/>
  <c r="D256"/>
  <c r="D252"/>
  <c r="D222"/>
  <c r="D134"/>
  <c r="D125"/>
  <c r="D88"/>
  <c r="D12"/>
  <c r="D10"/>
  <c r="D9" l="1"/>
</calcChain>
</file>

<file path=xl/sharedStrings.xml><?xml version="1.0" encoding="utf-8"?>
<sst xmlns="http://schemas.openxmlformats.org/spreadsheetml/2006/main" count="1858" uniqueCount="533">
  <si>
    <t>(단위:천원)</t>
    <phoneticPr fontId="2" type="noConversion"/>
  </si>
  <si>
    <t>사  업  명</t>
    <phoneticPr fontId="2" type="noConversion"/>
  </si>
  <si>
    <t>사업비</t>
    <phoneticPr fontId="2" type="noConversion"/>
  </si>
  <si>
    <t>등급</t>
    <phoneticPr fontId="2" type="noConversion"/>
  </si>
  <si>
    <t>예산과목</t>
    <phoneticPr fontId="2" type="noConversion"/>
  </si>
  <si>
    <t>실국명</t>
    <phoneticPr fontId="2" type="noConversion"/>
  </si>
  <si>
    <t>합계</t>
    <phoneticPr fontId="2" type="noConversion"/>
  </si>
  <si>
    <t>평과결과</t>
    <phoneticPr fontId="2" type="noConversion"/>
  </si>
  <si>
    <t>지원여부</t>
    <phoneticPr fontId="2" type="noConversion"/>
  </si>
  <si>
    <t>기   획
감사실</t>
    <phoneticPr fontId="2" type="noConversion"/>
  </si>
  <si>
    <t>매우우수</t>
    <phoneticPr fontId="2" type="noConversion"/>
  </si>
  <si>
    <t>심천면 심너울 장구구입</t>
  </si>
  <si>
    <t>면민회관 물품구입(상촌)</t>
  </si>
  <si>
    <t>이장단 체육대회 지원</t>
  </si>
  <si>
    <t>중고생 통일안보 견학</t>
  </si>
  <si>
    <t>통일문제 강연회</t>
  </si>
  <si>
    <t>자문위원 통일안보연수</t>
  </si>
  <si>
    <t>민주평통군협의회 운영비</t>
  </si>
  <si>
    <t>새마을야시장운영</t>
  </si>
  <si>
    <t>새마을지도자 보험료지원</t>
  </si>
  <si>
    <t>세계화새마을운동 국제협력사업</t>
  </si>
  <si>
    <t>새마을의날 기념행사</t>
  </si>
  <si>
    <t>새마을지도자 역량강화 수련대회</t>
  </si>
  <si>
    <t>새마을지도자대회</t>
  </si>
  <si>
    <t>매곡면새마을지도자 집기구입</t>
  </si>
  <si>
    <t>새마을부녀회 물품구입(상촌)</t>
  </si>
  <si>
    <t>영동군새마을회</t>
  </si>
  <si>
    <t>바르게살기운동 영동군협의회</t>
  </si>
  <si>
    <t>한국자유총연맹 영동군지회</t>
  </si>
  <si>
    <t>민족통일 영동군협의회</t>
  </si>
  <si>
    <t>영동지방자치참여연대</t>
  </si>
  <si>
    <t>이북5도 영동군민회</t>
  </si>
  <si>
    <t>남북통일국민연합 영동군회</t>
  </si>
  <si>
    <t>영동군새마을회 운영비</t>
  </si>
  <si>
    <t>자원봉사활성화 사업</t>
  </si>
  <si>
    <t>자원봉사센터사업 지원</t>
  </si>
  <si>
    <t>자원봉사센터 집기류 구입</t>
  </si>
  <si>
    <t>마을유래비 건립</t>
  </si>
  <si>
    <t>문화체육
관광과</t>
    <phoneticPr fontId="2" type="noConversion"/>
  </si>
  <si>
    <t>제12회 추풍령가요제</t>
  </si>
  <si>
    <t>KBS 전국노래자랑</t>
  </si>
  <si>
    <t>영동문화원 사업활동비</t>
  </si>
  <si>
    <t>영동문화원 문화학교 지원</t>
  </si>
  <si>
    <t>영동문화원 사무국장 인건비</t>
  </si>
  <si>
    <t>2015년 매곡면지 발간</t>
  </si>
  <si>
    <t>영동현지 및 황간현지 번역</t>
  </si>
  <si>
    <t>2015년 영동향교지</t>
  </si>
  <si>
    <t>충북문화재단 기금지원</t>
  </si>
  <si>
    <t>박몽열장군 사당건립</t>
  </si>
  <si>
    <t>제12회 영동군민의날</t>
  </si>
  <si>
    <t>삼도문화가족 친선화합</t>
  </si>
  <si>
    <t>숭모제 지원</t>
  </si>
  <si>
    <t>향교 제례복 구입</t>
  </si>
  <si>
    <t>춘추기 석전대제</t>
  </si>
  <si>
    <t>향교 사무기기 구입</t>
  </si>
  <si>
    <t>찾아가는 문화공연</t>
  </si>
  <si>
    <t>산골공연 예술잔치</t>
  </si>
  <si>
    <t>명사 시낭송대회</t>
  </si>
  <si>
    <t>제8회 월류봉 달빛향연</t>
  </si>
  <si>
    <t>제7회 물한계곡 음악회</t>
  </si>
  <si>
    <t>군민과 함께하는 야외공연</t>
  </si>
  <si>
    <t>영동감고을 시낭송대회</t>
  </si>
  <si>
    <t>백설공주를 사랑한 난장이</t>
  </si>
  <si>
    <t>영동군 기로연 행사</t>
  </si>
  <si>
    <t>삼도봉 만남의 날 행사</t>
  </si>
  <si>
    <t>2015년 민속예술축제 참가지원</t>
  </si>
  <si>
    <t>신년 해맞이 행사</t>
  </si>
  <si>
    <t>성탄경관 조명사업</t>
  </si>
  <si>
    <t>영동예총 특별사업비</t>
  </si>
  <si>
    <t>영동난계국악축제 홍보 공개운영</t>
  </si>
  <si>
    <t>서예연합회 전시회</t>
  </si>
  <si>
    <t>전통문화 연등축제</t>
  </si>
  <si>
    <t>금강수석회 전시회</t>
  </si>
  <si>
    <t>한국문인화협회 영동지부 회원전</t>
  </si>
  <si>
    <t>삼여회 회원전</t>
  </si>
  <si>
    <t>환경미술협회 영동지회 회원전</t>
  </si>
  <si>
    <t>미사랑 회원전</t>
  </si>
  <si>
    <t>영동문화원 운영비</t>
  </si>
  <si>
    <t>영동예총 운영비</t>
  </si>
  <si>
    <t>세덕사 담장보수(향토유적 보수)</t>
  </si>
  <si>
    <t>금호루 보수(향토유적 보수)</t>
  </si>
  <si>
    <t>제3회 영동전국 한시 백일장대회</t>
  </si>
  <si>
    <t>제3회 영동관광 전국사진 공모전</t>
  </si>
  <si>
    <t>기념촬영서비스 지원사업</t>
  </si>
  <si>
    <t>생활체육교실운영</t>
  </si>
  <si>
    <t>영동군생활체육회 운영지원</t>
  </si>
  <si>
    <t>생활체육지도자 활동지원</t>
  </si>
  <si>
    <t>장애인체육회 사무국운영</t>
  </si>
  <si>
    <t>장애인체육회 운영지원</t>
  </si>
  <si>
    <t>충북도민체육대회</t>
  </si>
  <si>
    <t>충북생활체육대회 출전</t>
  </si>
  <si>
    <t>남부3군 생활체육대회</t>
  </si>
  <si>
    <t>영동군생활체육대회</t>
  </si>
  <si>
    <t>읍면주민화합행사</t>
  </si>
  <si>
    <t>전국단위 대회유치</t>
  </si>
  <si>
    <t>영동포도 전국마라톤대회</t>
  </si>
  <si>
    <t>영동난계국악배드민턴대회</t>
  </si>
  <si>
    <t>영동곶감울트라마라톤대회</t>
  </si>
  <si>
    <t>영동군 씨름왕 선발대회</t>
  </si>
  <si>
    <t>관내노인게이트볼대회</t>
  </si>
  <si>
    <t>대외노인게이트볼대회</t>
  </si>
  <si>
    <t>도지사배 그라운드골프대회</t>
  </si>
  <si>
    <t>장애인생활체육교실 운영</t>
  </si>
  <si>
    <t>영동군장애인한마음체육대회</t>
  </si>
  <si>
    <t>영동군체육회운영</t>
  </si>
  <si>
    <t>체육인의밤행사</t>
  </si>
  <si>
    <t>영동빙벽장 조성운영</t>
  </si>
  <si>
    <t>장애인체육회 경기용 휠체어 구입</t>
    <phoneticPr fontId="2" type="noConversion"/>
  </si>
  <si>
    <t>종목별생활체육대회 개최 및 출전</t>
    <phoneticPr fontId="2" type="noConversion"/>
  </si>
  <si>
    <t>충청북도장애인 한마음체육대회</t>
    <phoneticPr fontId="2" type="noConversion"/>
  </si>
  <si>
    <t>영동향교 노후사 보수
(향토유적 보수)</t>
    <phoneticPr fontId="2" type="noConversion"/>
  </si>
  <si>
    <t>충북생활체육지도자역량강화 
직무연수</t>
    <phoneticPr fontId="2" type="noConversion"/>
  </si>
  <si>
    <t>장애인생활체육 종목별대회 
개최 및 출전</t>
    <phoneticPr fontId="2" type="noConversion"/>
  </si>
  <si>
    <t>계속지원</t>
  </si>
  <si>
    <t>지원중단</t>
  </si>
  <si>
    <t>사업종료</t>
  </si>
  <si>
    <t>전통시장선진지견학</t>
  </si>
  <si>
    <t>우수시장박람회(전국, 충북)</t>
  </si>
  <si>
    <t>전통시장 모범상가화장실 보수</t>
  </si>
  <si>
    <t>이전기업등보조금</t>
  </si>
  <si>
    <t>오지마을전기시설 보수</t>
  </si>
  <si>
    <t>마을회관 태양광설치사업</t>
  </si>
  <si>
    <t>상이군경회영동군지회 행사지원</t>
  </si>
  <si>
    <t>4.19혁명 이기태열사 추모식</t>
  </si>
  <si>
    <t>6.25참전유공자회 운영비지원</t>
  </si>
  <si>
    <t>무공수훈자회 운영비지원</t>
  </si>
  <si>
    <t>상이군경회 운영비지원</t>
  </si>
  <si>
    <t>전몰군경미망인운영비지원</t>
  </si>
  <si>
    <t>구국참전경찰유공자추모기념행사</t>
  </si>
  <si>
    <t>제60회 현충일 추념행사</t>
  </si>
  <si>
    <t>대한고엽제전우회 구급차구입</t>
  </si>
  <si>
    <t>대한고엽제전우회게양대설치</t>
  </si>
  <si>
    <t>사회복지사의날 기념대회</t>
  </si>
  <si>
    <t>사회복지사 보수교육비 지원</t>
  </si>
  <si>
    <t>교통지회 사업비</t>
  </si>
  <si>
    <t>장애인협의회 운영비</t>
  </si>
  <si>
    <t>장애인단체 창립기념 행사</t>
  </si>
  <si>
    <t>장애인소식지 발간</t>
  </si>
  <si>
    <t>장애인의날 행사</t>
  </si>
  <si>
    <t>중증장애인 나들이 행사</t>
  </si>
  <si>
    <t>지체장애인 교통캠페인 행사</t>
  </si>
  <si>
    <t>장애인단체 분회유지비</t>
  </si>
  <si>
    <t>자활공동체활성화지원사업</t>
  </si>
  <si>
    <t>수화통역센터 운영비</t>
  </si>
  <si>
    <t>장애인심부름센터운영비</t>
  </si>
  <si>
    <t>장애인주간보호시설지원</t>
  </si>
  <si>
    <t>장애인그룹홈 지원</t>
  </si>
  <si>
    <t>경로당 신문보내기</t>
  </si>
  <si>
    <t>노인의날 기념 및 노인대회</t>
  </si>
  <si>
    <t>노인역량강화연찬회</t>
  </si>
  <si>
    <t>원로회회원 역량강화 연찬회</t>
  </si>
  <si>
    <t>노인대학운영비지원</t>
  </si>
  <si>
    <t>노인솜씨자랑 전시회</t>
  </si>
  <si>
    <t>경로당 급식지원</t>
  </si>
  <si>
    <t>경로당가사도우미지원사업</t>
  </si>
  <si>
    <t>독거노인 경로당 냉난방비 지원</t>
  </si>
  <si>
    <t>독거노인 경로당 간식비 지원</t>
  </si>
  <si>
    <t>경로당 증축 및 보수</t>
  </si>
  <si>
    <t>경로당 생활환경개선사업</t>
  </si>
  <si>
    <t>용산면 경로당비가림설치</t>
  </si>
  <si>
    <t>양강면 구강리 경로당 보수</t>
  </si>
  <si>
    <t>학산면 입석마을 경로당보수공사</t>
  </si>
  <si>
    <t>학산면 철동 경로당개보수</t>
  </si>
  <si>
    <t>심천면 경로당 물품구입</t>
  </si>
  <si>
    <t>학산면 분회 경로당 보수공사</t>
  </si>
  <si>
    <t>용화리 남자 경로당 보수공사</t>
  </si>
  <si>
    <t>경로당 신축</t>
  </si>
  <si>
    <t>중앙동 경로당 비품구입</t>
  </si>
  <si>
    <t>부용리 경로당 청소기 구입</t>
  </si>
  <si>
    <t>설계리 경로당 비품구입</t>
  </si>
  <si>
    <t>회동리 경로당 물품구입</t>
  </si>
  <si>
    <t>매남 경로당 보수</t>
  </si>
  <si>
    <t>부상리 경로당 보수</t>
  </si>
  <si>
    <t>동문동 경로당 물통 보수</t>
  </si>
  <si>
    <t>추풍령 분회경로당 집기구입</t>
  </si>
  <si>
    <t>학산 노인회 복합기 설치</t>
  </si>
  <si>
    <t>지내리 경로당 화장실 수리</t>
  </si>
  <si>
    <t>마곡리 경로당 건강보조기구 구입</t>
  </si>
  <si>
    <t>노인단체 육성지원</t>
  </si>
  <si>
    <t>실무협의체 실무분과사업</t>
  </si>
  <si>
    <t>희망복지박람회</t>
  </si>
  <si>
    <t>민관협력워크숍</t>
  </si>
  <si>
    <t>사업종료</t>
    <phoneticPr fontId="2" type="noConversion"/>
  </si>
  <si>
    <t>여성지도자교육</t>
  </si>
  <si>
    <t>알뜰바자회 운영</t>
  </si>
  <si>
    <t>여성주간행사(양성평등주간행사)</t>
  </si>
  <si>
    <t>세계인의 날 행사지원</t>
  </si>
  <si>
    <t>여성단체지원</t>
  </si>
  <si>
    <t>지역아동센터 연찬회 운영</t>
  </si>
  <si>
    <t>어린이날 큰잔치 행사보조</t>
  </si>
  <si>
    <t>지역아동센터 운동회 행사지원</t>
  </si>
  <si>
    <t>지역아동센터 교재교구비 지원</t>
  </si>
  <si>
    <t>보육시설 연찬회 운영</t>
  </si>
  <si>
    <t>보육시설 운동회 행사지원</t>
  </si>
  <si>
    <t>보육시설 교재교구비 지원</t>
  </si>
  <si>
    <t>보육시설 아동간식비 지원</t>
  </si>
  <si>
    <t>청소년 한마음축제 지원</t>
  </si>
  <si>
    <t>명예경찰소년단 지원</t>
  </si>
  <si>
    <t>청소년 작은사랑나누기 행사지원</t>
  </si>
  <si>
    <t>축제장향토음식점 운영</t>
  </si>
  <si>
    <t>향토음식 경연대회 참가업소 보상</t>
  </si>
  <si>
    <t>향토음식지원</t>
  </si>
  <si>
    <t>마을공동급식 지원사업</t>
  </si>
  <si>
    <t>농특산물전시홍보</t>
  </si>
  <si>
    <t>벼육묘용상토공급지원사업</t>
  </si>
  <si>
    <t>벼노력절감형육묘상자공급지원</t>
  </si>
  <si>
    <t>친환경쌀생산단지육성사업</t>
  </si>
  <si>
    <t>매곡어촌농기계보관시설설치</t>
  </si>
  <si>
    <t>농특산품홍보판매행사</t>
  </si>
  <si>
    <t>영동농특산물 대도시 나눔행사</t>
  </si>
  <si>
    <t>신규시장진출지원</t>
  </si>
  <si>
    <t>도농교류활성화지원</t>
  </si>
  <si>
    <t>과일 통일포장재 지원</t>
  </si>
  <si>
    <t>포도안심택배포장재지원</t>
  </si>
  <si>
    <t>과일포장재 덮개지원</t>
  </si>
  <si>
    <t>농특산물홍보 및 브랜드육성사업</t>
  </si>
  <si>
    <t>공동브랜드 육성사업</t>
  </si>
  <si>
    <t>영동포도 지리적표시제운영</t>
  </si>
  <si>
    <t>포도축제 체험지원</t>
  </si>
  <si>
    <t>농산물가공산업육성</t>
  </si>
  <si>
    <t>영동농특산물 해외시장판로개척</t>
  </si>
  <si>
    <t>블루베리생산시설 지원</t>
  </si>
  <si>
    <t>명품수박단지조성</t>
  </si>
  <si>
    <t>시설원예 우수농자재 지원</t>
  </si>
  <si>
    <t>딸기고설양액재배 지원</t>
  </si>
  <si>
    <t>과수안전생산장비 지원(3종)</t>
  </si>
  <si>
    <t>지자체협력사업</t>
  </si>
  <si>
    <t>과실품질향상사업</t>
  </si>
  <si>
    <t>과실저장성향상사업</t>
  </si>
  <si>
    <t>한우농가헬퍼사업</t>
  </si>
  <si>
    <t>맞춤형 곤충산업 지원사업</t>
  </si>
  <si>
    <t>축산환경개선제 지원사업</t>
  </si>
  <si>
    <t>농장출입구 소독시설</t>
  </si>
  <si>
    <t>국내산 축산물 소비홍보</t>
  </si>
  <si>
    <t>맞춤형 축산업현대화지원사업</t>
  </si>
  <si>
    <t>사일리지 제조비 지원</t>
  </si>
  <si>
    <t>TMR사료원료구입지원</t>
  </si>
  <si>
    <t>하천내불법어업행위 감시활동비</t>
  </si>
  <si>
    <t>2015영동곶감한마음콘서트</t>
  </si>
  <si>
    <t>지리적표시 상품유통 관리</t>
  </si>
  <si>
    <t>감 정량제 거래용 상자 지원</t>
  </si>
  <si>
    <t>감 정량제 거래용 상자 지원(2차)</t>
  </si>
  <si>
    <t>감 생산장비 지원</t>
  </si>
  <si>
    <t>곶감 생산장비 지원</t>
  </si>
  <si>
    <t>호두 생산장비 지원</t>
  </si>
  <si>
    <t>산악레포츠시설운영</t>
  </si>
  <si>
    <t>곶감장터 조성운영사업</t>
  </si>
  <si>
    <t>임산물 직거래장터 행사</t>
  </si>
  <si>
    <t>귀농인 영농정착 지원사업</t>
  </si>
  <si>
    <t>귀농인 소형농기계 지원사업</t>
  </si>
  <si>
    <t>귀농인 소형 저온저장고 지원사업</t>
  </si>
  <si>
    <t>귀농인 농가주택 수리비 지원사업</t>
  </si>
  <si>
    <t>교통질서 계도요원 활동보조</t>
  </si>
  <si>
    <t>수리시설물유지관리비</t>
  </si>
  <si>
    <t>계속지원</t>
    <phoneticPr fontId="2" type="noConversion"/>
  </si>
  <si>
    <t>재향군인회 6.25행사보조</t>
  </si>
  <si>
    <t>청소년 및 임직원안보강연</t>
  </si>
  <si>
    <t>자율방범대 체육행사 지원</t>
  </si>
  <si>
    <t>방범차량 지원(양강면)</t>
  </si>
  <si>
    <t>방범차량 지원(상촌면)</t>
  </si>
  <si>
    <t>해병대전우회 창고설치공사</t>
  </si>
  <si>
    <t>영동경우회 기초질서확립지원</t>
  </si>
  <si>
    <t>종행교 면회 쉼터시설 설치</t>
  </si>
  <si>
    <t>농촌마을 안전용 CCTV설치</t>
  </si>
  <si>
    <t>마을 앰프시설 보수(아평1구)</t>
  </si>
  <si>
    <t>4-H야영교육</t>
  </si>
  <si>
    <t>4-H회 육성지원</t>
  </si>
  <si>
    <t>농촌지도자 육성지원</t>
  </si>
  <si>
    <t>학교4-H회 과제활동지원</t>
  </si>
  <si>
    <t>여성농업인 육성지원</t>
  </si>
  <si>
    <t>농업경영인 가족 화합대회</t>
  </si>
  <si>
    <t>농업인의날 행사 지원</t>
  </si>
  <si>
    <t>영농4-H회원 시범영농지원</t>
  </si>
  <si>
    <t>생활개선회 육성 지원</t>
  </si>
  <si>
    <t>생활개선임원 특별교육</t>
  </si>
  <si>
    <t>영동과일음식 홍보지원</t>
  </si>
  <si>
    <t>다목적 생태연못조성사업</t>
  </si>
  <si>
    <t>제12회감나무가로수길걷기대회</t>
  </si>
  <si>
    <t>제12회노인건강체조발표회</t>
  </si>
  <si>
    <t>노근리 평화상 시상식</t>
  </si>
  <si>
    <t>영동읍 그라운드골프장 화장실설치</t>
  </si>
  <si>
    <t>영동읍 부용1리운동기구설치</t>
  </si>
  <si>
    <t>영동읍 화신1리운동기구설치</t>
  </si>
  <si>
    <t>영동읍 동정리운동기구설치</t>
  </si>
  <si>
    <t>황간 구교리 체육시설설치</t>
  </si>
  <si>
    <t>황간 신촌리 체육시설설치</t>
  </si>
  <si>
    <t>황간 금계리 체육시설설치</t>
  </si>
  <si>
    <t>황간 신흥리 체육시설설치</t>
  </si>
  <si>
    <t>황간 마포리 체육시설설치</t>
  </si>
  <si>
    <t>매곡 장척리 야외운동기구설치</t>
  </si>
  <si>
    <t>매곡 용촌리 운동기구설치</t>
  </si>
  <si>
    <t>양산 그라운드골프장 비품구입</t>
  </si>
  <si>
    <t>황간면 통천리 야외 운동기구 설치</t>
  </si>
  <si>
    <t>매곡면 원촌리 야외 운동기구 설치</t>
  </si>
  <si>
    <t>용화면 용화리 야외 운동기구 설치</t>
  </si>
  <si>
    <t>그라운드골프장연합회 집기 구입</t>
  </si>
  <si>
    <t>동정리 야외운동기구 설치</t>
  </si>
  <si>
    <t>용산면 게이트볼장 운동기구 설치</t>
  </si>
  <si>
    <t>게이트볼장 선풍기 구입</t>
  </si>
  <si>
    <t>내룡리(창곡)운동기구 설치</t>
  </si>
  <si>
    <t>학촌경로당 탁구대 설치(옥상)</t>
  </si>
  <si>
    <t>봉곡리 마을회관 앞 운동기구설치</t>
  </si>
  <si>
    <t>구탄리 야외운동기구 설치</t>
  </si>
  <si>
    <t>매곡면 유전리 탁구대외 1종 구입</t>
  </si>
  <si>
    <t>학산면 봉암경로당 탁구대 설치</t>
  </si>
  <si>
    <t>우수</t>
    <phoneticPr fontId="2" type="noConversion"/>
  </si>
  <si>
    <t>보통</t>
    <phoneticPr fontId="2" type="noConversion"/>
  </si>
  <si>
    <t>매우미흡</t>
    <phoneticPr fontId="2" type="noConversion"/>
  </si>
  <si>
    <t>최종평가</t>
    <phoneticPr fontId="2" type="noConversion"/>
  </si>
  <si>
    <t>가곡1리 마을방송시설 보수 및 교체</t>
  </si>
  <si>
    <t>가곡2리 마을방송시설 보수 및 교체</t>
  </si>
  <si>
    <t>가곡3리 마을방송시설 보수 및 교체</t>
  </si>
  <si>
    <t>계산1리 마을회관 보수</t>
  </si>
  <si>
    <t>기호리 구경로당 보수</t>
  </si>
  <si>
    <t>노천하리(집하장) 작업장 설치</t>
  </si>
  <si>
    <t>마을간이화장실 설치</t>
  </si>
  <si>
    <t>마을공동시설물 설치 및 유지 보수</t>
  </si>
  <si>
    <t>명덕리 마을방송시설 보수 및 교체</t>
  </si>
  <si>
    <t>수동 마을회관 화장실 및 창고 설치</t>
  </si>
  <si>
    <t>아침해봉사단 작업장 설치</t>
  </si>
  <si>
    <t>용화면 무선방송시스템 설치</t>
  </si>
  <si>
    <t>임계리 마을회관 신축</t>
  </si>
  <si>
    <t>화신2리 마을회관 신축</t>
  </si>
  <si>
    <t>가동리 마을쉼터 조성</t>
  </si>
  <si>
    <t>계산리 무선방송시설</t>
  </si>
  <si>
    <t>관기리 마을방송시설 설치</t>
  </si>
  <si>
    <t>구교리 마을정자 설치</t>
  </si>
  <si>
    <t>구촌1리 마을회관 보수</t>
  </si>
  <si>
    <t>구촌2리 마을창고 설치</t>
  </si>
  <si>
    <t>금곡리 사곡경로당 보수</t>
  </si>
  <si>
    <t>금동 마을회관 보수</t>
  </si>
  <si>
    <t>금성어린이집 담장 보수</t>
  </si>
  <si>
    <t>남성리 마을쉼터 조성</t>
  </si>
  <si>
    <t>남전1리 마을창고 보수</t>
  </si>
  <si>
    <t>도동리 마을앰프 보수</t>
  </si>
  <si>
    <t>동정리(가마실) 정자 설치</t>
  </si>
  <si>
    <t>동정리 놀이터 보수</t>
  </si>
  <si>
    <t>명덕리 정자 설치</t>
  </si>
  <si>
    <t>모정마을 마을회관 내부 수리</t>
  </si>
  <si>
    <t>백자전리 마을쉼터 조성</t>
  </si>
  <si>
    <t>부용1리 청소년쉼터 보수</t>
  </si>
  <si>
    <t>상촌리 저온저장고 비가림 설치</t>
  </si>
  <si>
    <t>상촌면민회관 운동기구 설치</t>
  </si>
  <si>
    <t>서곡 마을회관 화장실 보수</t>
  </si>
  <si>
    <t>설계리 마을회관 보수</t>
  </si>
  <si>
    <t>송호리 간이화장실 설치</t>
  </si>
  <si>
    <t>신항1리 마을회관 냉장고 구입</t>
  </si>
  <si>
    <t>아평 마을쉼터 조성</t>
  </si>
  <si>
    <t>보통</t>
  </si>
  <si>
    <t>우수</t>
  </si>
  <si>
    <t>미흡</t>
  </si>
  <si>
    <t>아평(수석) 사랑방 집기 구입</t>
  </si>
  <si>
    <t>양가리 마을방송 설치</t>
  </si>
  <si>
    <t>양강의용소방대 차고지 보수</t>
  </si>
  <si>
    <t>어촌리 쉼터 정비</t>
  </si>
  <si>
    <t>여의리 마을쉼터 보수</t>
  </si>
  <si>
    <t>여의리 마을창고 신축</t>
  </si>
  <si>
    <t>옥전리 마을앰프 설치</t>
  </si>
  <si>
    <t>용암1리 집하장 증축</t>
  </si>
  <si>
    <t>용암2리 마을앰프 설치</t>
  </si>
  <si>
    <t>우매리 마을앰프 보수</t>
  </si>
  <si>
    <t>월전리 마을창고 보수</t>
  </si>
  <si>
    <t>조심동 마을회관 보수</t>
  </si>
  <si>
    <t>주곡리 마을쉼터 조성</t>
  </si>
  <si>
    <t>죽촌리 마을앰프 설치</t>
  </si>
  <si>
    <t>죽촌리 집하장 보수</t>
  </si>
  <si>
    <t xml:space="preserve">중앙1리 마을회관 방송시설 </t>
  </si>
  <si>
    <t>청남리 마을앰프 설치</t>
  </si>
  <si>
    <t>추풍령 마을방송시설 설치</t>
  </si>
  <si>
    <t>추풍령새마을 집기 구입</t>
  </si>
  <si>
    <t>평전리 마을앰프 설치</t>
  </si>
  <si>
    <t>하고자리 마을방송시설 설치</t>
  </si>
  <si>
    <t>한석리 쉼터 설치</t>
  </si>
  <si>
    <t>호탄리 농기계창고 설치</t>
  </si>
  <si>
    <t>호탄리 마을회관 비가림 설치</t>
  </si>
  <si>
    <t>화신리 숲 마을쉼터</t>
  </si>
  <si>
    <t>회동리 방송시설 설치</t>
  </si>
  <si>
    <t>횡지리 저온저장고 냉동기계 교체</t>
  </si>
  <si>
    <t>농촌빈집정비사업</t>
  </si>
  <si>
    <t>452개 사업</t>
    <phoneticPr fontId="2" type="noConversion"/>
  </si>
  <si>
    <t>청절사 관리사보수
(향토유적 보수)</t>
    <phoneticPr fontId="2" type="noConversion"/>
  </si>
  <si>
    <t>75개 사업</t>
    <phoneticPr fontId="2" type="noConversion"/>
  </si>
  <si>
    <t>지원가능</t>
    <phoneticPr fontId="2" type="noConversion"/>
  </si>
  <si>
    <t>매우우수</t>
    <phoneticPr fontId="2" type="noConversion"/>
  </si>
  <si>
    <t>우수</t>
    <phoneticPr fontId="2" type="noConversion"/>
  </si>
  <si>
    <t>매우미흡</t>
    <phoneticPr fontId="2" type="noConversion"/>
  </si>
  <si>
    <t>사업종료</t>
    <phoneticPr fontId="2" type="noConversion"/>
  </si>
  <si>
    <t>계속지원</t>
    <phoneticPr fontId="2" type="noConversion"/>
  </si>
  <si>
    <t>보통</t>
    <phoneticPr fontId="2" type="noConversion"/>
  </si>
  <si>
    <t>지원가능</t>
    <phoneticPr fontId="2" type="noConversion"/>
  </si>
  <si>
    <t>36개 사업</t>
    <phoneticPr fontId="2" type="noConversion"/>
  </si>
  <si>
    <t>주민자치센터 동아리대회 출전
보조</t>
    <phoneticPr fontId="2" type="noConversion"/>
  </si>
  <si>
    <t>주민자치센터 프로그램 발표회 
참가보조</t>
    <phoneticPr fontId="2" type="noConversion"/>
  </si>
  <si>
    <t>영동옥천범죄피해자지원센터 
지원사업</t>
    <phoneticPr fontId="2" type="noConversion"/>
  </si>
  <si>
    <t>대한적십자사봉사회 영동지구
협의회</t>
    <phoneticPr fontId="2" type="noConversion"/>
  </si>
  <si>
    <t>지원감축</t>
    <phoneticPr fontId="2" type="noConversion"/>
  </si>
  <si>
    <t>법무부범죄예방위원 
영동지구협의회</t>
    <phoneticPr fontId="2" type="noConversion"/>
  </si>
  <si>
    <t>바르게살기운동 영동군협의회 
운영비</t>
    <phoneticPr fontId="2" type="noConversion"/>
  </si>
  <si>
    <t>한국자유총연맹 영동군지회 
운영비</t>
    <phoneticPr fontId="2" type="noConversion"/>
  </si>
  <si>
    <t>정보화마을프로그램관리자 
채용지원</t>
    <phoneticPr fontId="2" type="noConversion"/>
  </si>
  <si>
    <t>정보화마을 festa 2015 행사 지원</t>
    <phoneticPr fontId="2" type="noConversion"/>
  </si>
  <si>
    <t>8개 사업</t>
    <phoneticPr fontId="2" type="noConversion"/>
  </si>
  <si>
    <t>영동군 지역경제발전협의회
사회단체보조금</t>
    <phoneticPr fontId="2" type="noConversion"/>
  </si>
  <si>
    <t>명시이월</t>
    <phoneticPr fontId="2" type="noConversion"/>
  </si>
  <si>
    <t>87개 사업</t>
    <phoneticPr fontId="2" type="noConversion"/>
  </si>
  <si>
    <t>6.25참전국가유공자영동군지회 
행사 지원</t>
    <phoneticPr fontId="2" type="noConversion"/>
  </si>
  <si>
    <t>대한고엽제전우회영동군지회 
전적지 순례</t>
    <phoneticPr fontId="2" type="noConversion"/>
  </si>
  <si>
    <t>무공수훈자회영동군지회 행사
지원</t>
    <phoneticPr fontId="2" type="noConversion"/>
  </si>
  <si>
    <t>광복회충북지부영동군분회 
독립유공 사적지 순례답사</t>
    <phoneticPr fontId="2" type="noConversion"/>
  </si>
  <si>
    <t>월남참전유공전우회영동지부 
행사지원</t>
    <phoneticPr fontId="2" type="noConversion"/>
  </si>
  <si>
    <t>전몰군경유족회영동군지회 
운영비 지원</t>
    <phoneticPr fontId="2" type="noConversion"/>
  </si>
  <si>
    <t>대한고엽제전우회 운영비지원</t>
    <phoneticPr fontId="2" type="noConversion"/>
  </si>
  <si>
    <t>6.25참전유공자회 행사지원</t>
    <phoneticPr fontId="2" type="noConversion"/>
  </si>
  <si>
    <t>구국참전경찰유공자비 사자상 
설치 및 정비</t>
    <phoneticPr fontId="2" type="noConversion"/>
  </si>
  <si>
    <t xml:space="preserve">시각장애인 흰지팡이지도행사 </t>
    <phoneticPr fontId="2" type="noConversion"/>
  </si>
  <si>
    <t>장애인단체 리프트차량운영비</t>
    <phoneticPr fontId="2" type="noConversion"/>
  </si>
  <si>
    <t>장애인전동차(스쿠터)
타이어교환</t>
    <phoneticPr fontId="2" type="noConversion"/>
  </si>
  <si>
    <t>장애인전동차(스쿠터)
햇빛비가림 사업</t>
    <phoneticPr fontId="2" type="noConversion"/>
  </si>
  <si>
    <t>원로회운영 활성화지원</t>
    <phoneticPr fontId="2" type="noConversion"/>
  </si>
  <si>
    <t>독거노인 공동생활거주자 보험
가입 지원</t>
    <phoneticPr fontId="2" type="noConversion"/>
  </si>
  <si>
    <t>지역복지민간협력활성화사업</t>
    <phoneticPr fontId="2" type="noConversion"/>
  </si>
  <si>
    <t>지역사회보장대표협의체 회의수당</t>
    <phoneticPr fontId="2" type="noConversion"/>
  </si>
  <si>
    <t>나눔푸드뱅크사업 지원</t>
    <phoneticPr fontId="2" type="noConversion"/>
  </si>
  <si>
    <t>29개 사업</t>
    <phoneticPr fontId="2" type="noConversion"/>
  </si>
  <si>
    <t>여성문화강좌 및 여성단체 활동
발표회</t>
    <phoneticPr fontId="2" type="noConversion"/>
  </si>
  <si>
    <t>지방청소년상담사업 운영</t>
    <phoneticPr fontId="2" type="noConversion"/>
  </si>
  <si>
    <t>청소년 응급처치 경연대회 행사
지원</t>
    <phoneticPr fontId="2" type="noConversion"/>
  </si>
  <si>
    <t xml:space="preserve">B.B.S 청소년 프로그램 운영 </t>
    <phoneticPr fontId="2" type="noConversion"/>
  </si>
  <si>
    <t xml:space="preserve">B.B.S 청소년 문화탐방 체험 </t>
    <phoneticPr fontId="2" type="noConversion"/>
  </si>
  <si>
    <t>3개 사업</t>
    <phoneticPr fontId="2" type="noConversion"/>
  </si>
  <si>
    <t>자연보호 영동군 협의회
(영동천 지킴이 운영)</t>
    <phoneticPr fontId="2" type="noConversion"/>
  </si>
  <si>
    <t>야생동물 피해예방사업</t>
    <phoneticPr fontId="2" type="noConversion"/>
  </si>
  <si>
    <t>46개 사업</t>
    <phoneticPr fontId="2" type="noConversion"/>
  </si>
  <si>
    <t>벼물바구미공동방제사업</t>
    <phoneticPr fontId="2" type="noConversion"/>
  </si>
  <si>
    <t>미흡</t>
    <phoneticPr fontId="2" type="noConversion"/>
  </si>
  <si>
    <t>친환경농산물판매장운영</t>
    <phoneticPr fontId="2" type="noConversion"/>
  </si>
  <si>
    <t>농업인농기계공급사업</t>
    <phoneticPr fontId="2" type="noConversion"/>
  </si>
  <si>
    <t>매곡유전농기계보관시설설치</t>
    <phoneticPr fontId="2" type="noConversion"/>
  </si>
  <si>
    <t>채소 생산시설 지원</t>
    <phoneticPr fontId="2" type="noConversion"/>
  </si>
  <si>
    <t>고품질 인삼생산 지원</t>
    <phoneticPr fontId="2" type="noConversion"/>
  </si>
  <si>
    <t>시설하우스에너지절감시설 지원</t>
    <phoneticPr fontId="2" type="noConversion"/>
  </si>
  <si>
    <t>틈새농업육성 지원사업</t>
    <phoneticPr fontId="2" type="noConversion"/>
  </si>
  <si>
    <t>양봉인한마음대회행사비용</t>
    <phoneticPr fontId="2" type="noConversion"/>
  </si>
  <si>
    <t>맞춤형양봉산업지원사업</t>
    <phoneticPr fontId="2" type="noConversion"/>
  </si>
  <si>
    <t>15개 사업</t>
    <phoneticPr fontId="2" type="noConversion"/>
  </si>
  <si>
    <t>70세이상 무료탐승을위한 
카드시스템구축</t>
    <phoneticPr fontId="2" type="noConversion"/>
  </si>
  <si>
    <t>16개 사업</t>
    <phoneticPr fontId="2" type="noConversion"/>
  </si>
  <si>
    <t>마을방송시설 설치(중앙동)</t>
    <phoneticPr fontId="2" type="noConversion"/>
  </si>
  <si>
    <t>76개 사업</t>
    <phoneticPr fontId="2" type="noConversion"/>
  </si>
  <si>
    <t>예비비성사업으로 향후 감액 편성</t>
    <phoneticPr fontId="2" type="noConversion"/>
  </si>
  <si>
    <t>사고이월</t>
    <phoneticPr fontId="2" type="noConversion"/>
  </si>
  <si>
    <t>지내(넘벌) 마을회관 화장실 보수</t>
    <phoneticPr fontId="2" type="noConversion"/>
  </si>
  <si>
    <t>19개 사업</t>
    <phoneticPr fontId="2" type="noConversion"/>
  </si>
  <si>
    <t>유전리 마을 소득사업장 활성화
지원</t>
    <phoneticPr fontId="2" type="noConversion"/>
  </si>
  <si>
    <t>과수 조류피해 경감 신기술보급 
시범</t>
    <phoneticPr fontId="2" type="noConversion"/>
  </si>
  <si>
    <t>포도 개화기 동해(저온)피해 경감
시범</t>
    <phoneticPr fontId="2" type="noConversion"/>
  </si>
  <si>
    <t>사과 인공수분 생력화 기술 보급
시범</t>
    <phoneticPr fontId="2" type="noConversion"/>
  </si>
  <si>
    <t>포도비가림이용 블루베리 밀식
재배시범</t>
    <phoneticPr fontId="2" type="noConversion"/>
  </si>
  <si>
    <t>2개 사업</t>
    <phoneticPr fontId="2" type="noConversion"/>
  </si>
  <si>
    <t>1개 사업</t>
    <phoneticPr fontId="2" type="noConversion"/>
  </si>
  <si>
    <t>2015년 소규모수도시설 전기요금</t>
    <phoneticPr fontId="2" type="noConversion"/>
  </si>
  <si>
    <t>31개 사업</t>
    <phoneticPr fontId="2" type="noConversion"/>
  </si>
  <si>
    <t>영동읍 하가리체육시설설치</t>
    <phoneticPr fontId="2" type="noConversion"/>
  </si>
  <si>
    <t>지촌리 게이트볼장 전자득점판 
설치</t>
    <phoneticPr fontId="2" type="noConversion"/>
  </si>
  <si>
    <t>4개 사업</t>
    <phoneticPr fontId="2" type="noConversion"/>
  </si>
  <si>
    <t>일반인 국악단 육성지원</t>
    <phoneticPr fontId="2" type="noConversion"/>
  </si>
  <si>
    <t>난계민속풍물단 지도자 양성사업</t>
    <phoneticPr fontId="2" type="noConversion"/>
  </si>
  <si>
    <t>풍물경연대회</t>
    <phoneticPr fontId="2" type="noConversion"/>
  </si>
  <si>
    <t>난계박연선생연극공연지원 사업</t>
    <phoneticPr fontId="2" type="noConversion"/>
  </si>
  <si>
    <t>1개 사업</t>
    <phoneticPr fontId="2" type="noConversion"/>
  </si>
  <si>
    <t>지원중단</t>
    <phoneticPr fontId="2" type="noConversion"/>
  </si>
  <si>
    <t>행정과</t>
    <phoneticPr fontId="2" type="noConversion"/>
  </si>
  <si>
    <t>경제과</t>
    <phoneticPr fontId="2" type="noConversion"/>
  </si>
  <si>
    <t>오지마을 가스시설 타이머콕 설치
사업</t>
    <phoneticPr fontId="2" type="noConversion"/>
  </si>
  <si>
    <t>주  민
복지과</t>
    <phoneticPr fontId="2" type="noConversion"/>
  </si>
  <si>
    <t>전몰군경유족회영동군지회 행사 
지원</t>
    <phoneticPr fontId="2" type="noConversion"/>
  </si>
  <si>
    <t>전몰군경미망인영동군지회 행사 
지원</t>
    <phoneticPr fontId="2" type="noConversion"/>
  </si>
  <si>
    <t>장애인협의회운영 및 각종사업 지원</t>
    <phoneticPr fontId="2" type="noConversion"/>
  </si>
  <si>
    <t>대한노인회영동군지회 운영비 지원</t>
    <phoneticPr fontId="2" type="noConversion"/>
  </si>
  <si>
    <t>대한노인회영동군지회 읍면분회 
운영비 지원</t>
    <phoneticPr fontId="2" type="noConversion"/>
  </si>
  <si>
    <t>시범경로당 활성화 
(건강보조기구 지원)</t>
    <phoneticPr fontId="2" type="noConversion"/>
  </si>
  <si>
    <t>용산면 신항리(수리)경로당 비가림
설치</t>
    <phoneticPr fontId="2" type="noConversion"/>
  </si>
  <si>
    <t>천작리 경로당 건강보조기구 지원</t>
    <phoneticPr fontId="2" type="noConversion"/>
  </si>
  <si>
    <t>보육시설 어린이 공제회 공제료 
지원</t>
    <phoneticPr fontId="2" type="noConversion"/>
  </si>
  <si>
    <t>청소년 효문화장려 사업운영 지원</t>
    <phoneticPr fontId="2" type="noConversion"/>
  </si>
  <si>
    <t>청소년 점프점프 3:3 농구대회 개최</t>
    <phoneticPr fontId="2" type="noConversion"/>
  </si>
  <si>
    <t>음식문화개선추진 및 자율활동 지원</t>
    <phoneticPr fontId="2" type="noConversion"/>
  </si>
  <si>
    <t>향토음식거리 참여업소 선진지견학</t>
    <phoneticPr fontId="2" type="noConversion"/>
  </si>
  <si>
    <t>환경과</t>
    <phoneticPr fontId="2" type="noConversion"/>
  </si>
  <si>
    <t>충북 환경연합 영동지부
(EM을 활용한 친환경 마을만들기)</t>
    <phoneticPr fontId="2" type="noConversion"/>
  </si>
  <si>
    <t>농정과</t>
    <phoneticPr fontId="2" type="noConversion"/>
  </si>
  <si>
    <t>산림과</t>
    <phoneticPr fontId="2" type="noConversion"/>
  </si>
  <si>
    <t>귀농인 협의회 지원
(귀농인협의회 선진지 견학)</t>
    <phoneticPr fontId="2" type="noConversion"/>
  </si>
  <si>
    <t>건   설
교통과</t>
    <phoneticPr fontId="2" type="noConversion"/>
  </si>
  <si>
    <t>안   전
관리과</t>
    <phoneticPr fontId="2" type="noConversion"/>
  </si>
  <si>
    <t>수난사고예방활동 및 수중정화활동</t>
    <phoneticPr fontId="2" type="noConversion"/>
  </si>
  <si>
    <t>해병전우회 야간방범순찰 및 수난
구조지원</t>
    <phoneticPr fontId="2" type="noConversion"/>
  </si>
  <si>
    <t>마을 방송시설 보안 정비
(매곡면 15개마을)</t>
    <phoneticPr fontId="2" type="noConversion"/>
  </si>
  <si>
    <t>마을 방송시설 보완 정비
(상촌면 19개마을)</t>
    <phoneticPr fontId="2" type="noConversion"/>
  </si>
  <si>
    <t>마을 방송시설 교체(임산1리)</t>
    <phoneticPr fontId="2" type="noConversion"/>
  </si>
  <si>
    <t>도  시
건축과</t>
    <phoneticPr fontId="2" type="noConversion"/>
  </si>
  <si>
    <t>누교리 마을방송시설 보수 및 교체</t>
    <phoneticPr fontId="2" type="noConversion"/>
  </si>
  <si>
    <t>부용1리(금성사등산로) 정자 설치 
및 편의시설보수(1차)</t>
    <phoneticPr fontId="2" type="noConversion"/>
  </si>
  <si>
    <t>부용1리(금성사등산로) 정자 설치 
및 편의시설보수(2차)</t>
    <phoneticPr fontId="2" type="noConversion"/>
  </si>
  <si>
    <t>구촌리 마을방송시설 설치 
(1지구, 1차분)</t>
    <phoneticPr fontId="2" type="noConversion"/>
  </si>
  <si>
    <t>구촌리 마을방송시설 설치 
(1지구, 2차분)</t>
    <phoneticPr fontId="2" type="noConversion"/>
  </si>
  <si>
    <t>구촌리 마을방송시설 설치(2지구)</t>
    <phoneticPr fontId="2" type="noConversion"/>
  </si>
  <si>
    <t>양강의용소방대 차고지 보수(전기)</t>
    <phoneticPr fontId="2" type="noConversion"/>
  </si>
  <si>
    <t>주곡리 마을쉼터 조성
(원두막 이전 설치)</t>
    <phoneticPr fontId="2" type="noConversion"/>
  </si>
  <si>
    <t>농업기술
센     터</t>
    <phoneticPr fontId="2" type="noConversion"/>
  </si>
  <si>
    <t>품목별농업인연구회 인센티브 사업
(복숭아연구회)</t>
    <phoneticPr fontId="2" type="noConversion"/>
  </si>
  <si>
    <t>품목별농업인연구회 인센티브 사업
(농산물가공연구회)</t>
    <phoneticPr fontId="2" type="noConversion"/>
  </si>
  <si>
    <t>보건소</t>
    <phoneticPr fontId="2" type="noConversion"/>
  </si>
  <si>
    <t>상수도
사업소</t>
    <phoneticPr fontId="2" type="noConversion"/>
  </si>
  <si>
    <t>시   설
사업소</t>
    <phoneticPr fontId="2" type="noConversion"/>
  </si>
  <si>
    <t>영동읍 매천리(변독골) 야외 운동
기구 설치</t>
    <phoneticPr fontId="2" type="noConversion"/>
  </si>
  <si>
    <t>용산면 청화리(하청화) 야외 운동
기구 설치</t>
    <phoneticPr fontId="2" type="noConversion"/>
  </si>
  <si>
    <t>양산면 게이트볼장 그늘막 및
의자구입</t>
    <phoneticPr fontId="2" type="noConversion"/>
  </si>
  <si>
    <t>국   악
사업소</t>
    <phoneticPr fontId="2" type="noConversion"/>
  </si>
  <si>
    <t>민간경상
사업보조</t>
    <phoneticPr fontId="2" type="noConversion"/>
  </si>
  <si>
    <t>민간행사
사업보조</t>
    <phoneticPr fontId="2" type="noConversion"/>
  </si>
  <si>
    <t>민간단체법정
운영비보조</t>
    <phoneticPr fontId="2" type="noConversion"/>
  </si>
  <si>
    <t>민간자본
사업보조</t>
    <phoneticPr fontId="2" type="noConversion"/>
  </si>
  <si>
    <t>사회복지
사업보조</t>
    <phoneticPr fontId="2" type="noConversion"/>
  </si>
  <si>
    <t>민간단체법정
운영비보조</t>
    <phoneticPr fontId="2" type="noConversion"/>
  </si>
  <si>
    <t>사회복지시설
법정운영비보조</t>
    <phoneticPr fontId="2" type="noConversion"/>
  </si>
  <si>
    <t>생  활
지원과</t>
    <phoneticPr fontId="2" type="noConversion"/>
  </si>
  <si>
    <t>▸ 평가등급 : 매우우수(90점 이상), 우수(90~80점), 보통(80~60점), 미흡(60~50점), 매우미흡(50점 미만)</t>
    <phoneticPr fontId="2" type="noConversion"/>
  </si>
  <si>
    <t>6-3. 지방보조사업 성과평가 결과</t>
    <phoneticPr fontId="2" type="noConversion"/>
  </si>
  <si>
    <t>□ 지방자치단체의 장은 지방보조사업에 대하여 매년 성과평가를 실시하고 특별한 사유가 없으면</t>
    <phoneticPr fontId="2" type="noConversion"/>
  </si>
  <si>
    <t xml:space="preserve">    그  평가결과를 예산편성에 반영하여야 합니다.</t>
    <phoneticPr fontId="2" type="noConversion"/>
  </si>
  <si>
    <t xml:space="preserve">    우리 영동군의 지방보조사업 성과평가 결과는 다음과 같습니다.</t>
    <phoneticPr fontId="2" type="noConversion"/>
  </si>
  <si>
    <t>영동대 신입생 대상
지역사랑 영동투어 사업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</si>
</sst>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9C0006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ajor"/>
    </font>
    <font>
      <sz val="16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2" tint="-9.9948118533890809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8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center" vertical="center" shrinkToFit="1"/>
    </xf>
    <xf numFmtId="41" fontId="0" fillId="0" borderId="0" xfId="0" applyNumberFormat="1">
      <alignment vertical="center"/>
    </xf>
    <xf numFmtId="0" fontId="5" fillId="2" borderId="16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41" fontId="10" fillId="5" borderId="1" xfId="0" applyNumberFormat="1" applyFont="1" applyFill="1" applyBorder="1" applyAlignment="1">
      <alignment horizontal="center" vertical="center" shrinkToFit="1"/>
    </xf>
    <xf numFmtId="0" fontId="10" fillId="5" borderId="24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41" fontId="9" fillId="0" borderId="1" xfId="1" applyFont="1" applyFill="1" applyBorder="1" applyAlignment="1">
      <alignment horizontal="right" vertical="center" shrinkToFit="1"/>
    </xf>
    <xf numFmtId="0" fontId="10" fillId="2" borderId="2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41" fontId="10" fillId="5" borderId="1" xfId="1" applyFont="1" applyFill="1" applyBorder="1" applyAlignment="1">
      <alignment horizontal="center" vertical="center" shrinkToFit="1"/>
    </xf>
    <xf numFmtId="3" fontId="9" fillId="0" borderId="1" xfId="0" applyNumberFormat="1" applyFont="1" applyBorder="1" applyAlignment="1">
      <alignment horizontal="right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41" fontId="13" fillId="5" borderId="1" xfId="1" applyFont="1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</cellXfs>
  <cellStyles count="5">
    <cellStyle name="나쁨" xfId="2" builtinId="27"/>
    <cellStyle name="쉼표 [0]" xfId="1" builtinId="6"/>
    <cellStyle name="쉼표 [0] 2" xfId="3"/>
    <cellStyle name="표준" xfId="0" builtinId="0"/>
    <cellStyle name="표준 2" xfId="4"/>
  </cellStyles>
  <dxfs count="0"/>
  <tableStyles count="0" defaultTableStyle="TableStyleMedium9" defaultPivotStyle="PivotStyleLight16"/>
  <colors>
    <mruColors>
      <color rgb="FFBD039A"/>
      <color rgb="FFFFCC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479"/>
  <sheetViews>
    <sheetView showGridLines="0" tabSelected="1" zoomScaleNormal="100" zoomScaleSheetLayoutView="100" workbookViewId="0">
      <selection sqref="A1:G1"/>
    </sheetView>
  </sheetViews>
  <sheetFormatPr defaultRowHeight="16.5"/>
  <cols>
    <col min="1" max="1" width="8" style="51" bestFit="1" customWidth="1"/>
    <col min="2" max="2" width="10.875" style="51" customWidth="1"/>
    <col min="3" max="3" width="25.75" style="51" customWidth="1"/>
    <col min="4" max="4" width="10.5" style="52" customWidth="1"/>
    <col min="5" max="5" width="7.625" style="53" customWidth="1"/>
    <col min="6" max="6" width="8.625" style="51" customWidth="1"/>
    <col min="7" max="7" width="12.875" style="51" customWidth="1"/>
    <col min="8" max="8" width="11" style="1" bestFit="1" customWidth="1"/>
    <col min="9" max="9" width="11.875" bestFit="1" customWidth="1"/>
  </cols>
  <sheetData>
    <row r="1" spans="1:9" ht="26.25">
      <c r="A1" s="64" t="s">
        <v>528</v>
      </c>
      <c r="B1" s="64"/>
      <c r="C1" s="64"/>
      <c r="D1" s="64"/>
      <c r="E1" s="64"/>
      <c r="F1" s="64"/>
      <c r="G1" s="64"/>
    </row>
    <row r="2" spans="1:9" ht="24" customHeight="1">
      <c r="A2" s="57"/>
      <c r="B2" s="57"/>
      <c r="C2" s="57"/>
      <c r="D2" s="57"/>
      <c r="E2" s="57"/>
      <c r="F2" s="57"/>
      <c r="G2" s="57"/>
    </row>
    <row r="3" spans="1:9" ht="24" customHeight="1">
      <c r="A3" s="58" t="s">
        <v>529</v>
      </c>
      <c r="B3" s="58"/>
      <c r="C3" s="58"/>
      <c r="D3" s="58"/>
      <c r="E3" s="58"/>
      <c r="F3" s="58"/>
      <c r="G3" s="58"/>
    </row>
    <row r="4" spans="1:9" ht="24" customHeight="1">
      <c r="A4" s="58" t="s">
        <v>530</v>
      </c>
      <c r="B4" s="58"/>
      <c r="C4" s="58"/>
      <c r="D4" s="58"/>
      <c r="E4" s="58"/>
      <c r="F4" s="58"/>
      <c r="G4" s="58"/>
    </row>
    <row r="5" spans="1:9" ht="32.25" customHeight="1">
      <c r="A5" s="59" t="s">
        <v>531</v>
      </c>
      <c r="B5" s="60"/>
      <c r="C5" s="60"/>
      <c r="D5" s="60"/>
      <c r="E5" s="60"/>
      <c r="F5" s="60"/>
      <c r="G5" s="60"/>
    </row>
    <row r="6" spans="1:9">
      <c r="B6" s="54"/>
      <c r="C6" s="54"/>
      <c r="D6" s="55"/>
      <c r="F6" s="54"/>
      <c r="G6" s="2" t="s">
        <v>0</v>
      </c>
    </row>
    <row r="7" spans="1:9" ht="16.5" customHeight="1" thickBot="1">
      <c r="A7" s="65" t="s">
        <v>5</v>
      </c>
      <c r="B7" s="67" t="s">
        <v>4</v>
      </c>
      <c r="C7" s="69" t="s">
        <v>1</v>
      </c>
      <c r="D7" s="71" t="s">
        <v>2</v>
      </c>
      <c r="E7" s="78" t="s">
        <v>7</v>
      </c>
      <c r="F7" s="69"/>
      <c r="G7" s="73" t="s">
        <v>8</v>
      </c>
    </row>
    <row r="8" spans="1:9">
      <c r="A8" s="66"/>
      <c r="B8" s="68"/>
      <c r="C8" s="70"/>
      <c r="D8" s="72"/>
      <c r="E8" s="3" t="s">
        <v>3</v>
      </c>
      <c r="F8" s="9" t="s">
        <v>308</v>
      </c>
      <c r="G8" s="74"/>
    </row>
    <row r="9" spans="1:9" ht="25.5" customHeight="1">
      <c r="A9" s="4" t="s">
        <v>6</v>
      </c>
      <c r="B9" s="5"/>
      <c r="C9" s="5" t="s">
        <v>379</v>
      </c>
      <c r="D9" s="6">
        <f>D10+D12+D88+D125+D134+D222+D252+D256+D303+D319+D323+D340+D417+D437+D440+D442+D474</f>
        <v>14724501</v>
      </c>
      <c r="E9" s="5"/>
      <c r="F9" s="23"/>
      <c r="G9" s="8"/>
      <c r="I9" s="7"/>
    </row>
    <row r="10" spans="1:9" ht="27.95" customHeight="1">
      <c r="A10" s="79" t="s">
        <v>9</v>
      </c>
      <c r="B10" s="12"/>
      <c r="C10" s="12" t="s">
        <v>469</v>
      </c>
      <c r="D10" s="19">
        <f>SUM(D11:D11)</f>
        <v>36540</v>
      </c>
      <c r="E10" s="12"/>
      <c r="F10" s="20"/>
      <c r="G10" s="21"/>
      <c r="I10" s="7"/>
    </row>
    <row r="11" spans="1:9" ht="27.95" customHeight="1">
      <c r="A11" s="80"/>
      <c r="B11" s="11" t="s">
        <v>519</v>
      </c>
      <c r="C11" s="15" t="s">
        <v>532</v>
      </c>
      <c r="D11" s="22">
        <v>36540</v>
      </c>
      <c r="E11" s="11" t="s">
        <v>10</v>
      </c>
      <c r="F11" s="23">
        <v>95</v>
      </c>
      <c r="G11" s="24" t="s">
        <v>254</v>
      </c>
      <c r="I11" s="7"/>
    </row>
    <row r="12" spans="1:9" ht="27.95" customHeight="1">
      <c r="A12" s="61" t="s">
        <v>38</v>
      </c>
      <c r="B12" s="12"/>
      <c r="C12" s="12" t="s">
        <v>381</v>
      </c>
      <c r="D12" s="25">
        <f>SUM(D13:D87)</f>
        <v>2429561</v>
      </c>
      <c r="E12" s="12"/>
      <c r="F12" s="20"/>
      <c r="G12" s="21"/>
      <c r="I12" s="7"/>
    </row>
    <row r="13" spans="1:9" ht="27.95" customHeight="1">
      <c r="A13" s="62"/>
      <c r="B13" s="11" t="s">
        <v>520</v>
      </c>
      <c r="C13" s="16" t="s">
        <v>39</v>
      </c>
      <c r="D13" s="26">
        <v>150000</v>
      </c>
      <c r="E13" s="11" t="s">
        <v>10</v>
      </c>
      <c r="F13" s="27">
        <v>90</v>
      </c>
      <c r="G13" s="28" t="s">
        <v>113</v>
      </c>
      <c r="I13" s="7"/>
    </row>
    <row r="14" spans="1:9" ht="27.95" customHeight="1">
      <c r="A14" s="62"/>
      <c r="B14" s="11" t="s">
        <v>520</v>
      </c>
      <c r="C14" s="16" t="s">
        <v>40</v>
      </c>
      <c r="D14" s="26">
        <v>17000</v>
      </c>
      <c r="E14" s="11" t="s">
        <v>10</v>
      </c>
      <c r="F14" s="27">
        <v>90</v>
      </c>
      <c r="G14" s="28" t="s">
        <v>113</v>
      </c>
      <c r="I14" s="7"/>
    </row>
    <row r="15" spans="1:9" ht="27.95" customHeight="1">
      <c r="A15" s="62"/>
      <c r="B15" s="11" t="s">
        <v>519</v>
      </c>
      <c r="C15" s="16" t="s">
        <v>41</v>
      </c>
      <c r="D15" s="26">
        <v>47000</v>
      </c>
      <c r="E15" s="11" t="s">
        <v>10</v>
      </c>
      <c r="F15" s="27">
        <v>90</v>
      </c>
      <c r="G15" s="28" t="s">
        <v>254</v>
      </c>
      <c r="I15" s="7"/>
    </row>
    <row r="16" spans="1:9" ht="27.95" customHeight="1">
      <c r="A16" s="62"/>
      <c r="B16" s="11" t="s">
        <v>519</v>
      </c>
      <c r="C16" s="16" t="s">
        <v>42</v>
      </c>
      <c r="D16" s="26">
        <v>6000</v>
      </c>
      <c r="E16" s="11" t="s">
        <v>10</v>
      </c>
      <c r="F16" s="27">
        <v>90</v>
      </c>
      <c r="G16" s="28" t="s">
        <v>113</v>
      </c>
      <c r="I16" s="7"/>
    </row>
    <row r="17" spans="1:9" ht="27.95" customHeight="1">
      <c r="A17" s="62"/>
      <c r="B17" s="10" t="s">
        <v>521</v>
      </c>
      <c r="C17" s="16" t="s">
        <v>43</v>
      </c>
      <c r="D17" s="26">
        <v>30000</v>
      </c>
      <c r="E17" s="11" t="s">
        <v>10</v>
      </c>
      <c r="F17" s="27">
        <v>90</v>
      </c>
      <c r="G17" s="28" t="s">
        <v>113</v>
      </c>
      <c r="I17" s="7"/>
    </row>
    <row r="18" spans="1:9" ht="27.95" customHeight="1">
      <c r="A18" s="62"/>
      <c r="B18" s="11" t="s">
        <v>519</v>
      </c>
      <c r="C18" s="16" t="s">
        <v>44</v>
      </c>
      <c r="D18" s="26">
        <v>30000</v>
      </c>
      <c r="E18" s="11" t="s">
        <v>305</v>
      </c>
      <c r="F18" s="27">
        <v>85</v>
      </c>
      <c r="G18" s="28" t="s">
        <v>113</v>
      </c>
      <c r="I18" s="7"/>
    </row>
    <row r="19" spans="1:9" ht="27.95" customHeight="1">
      <c r="A19" s="62"/>
      <c r="B19" s="11" t="s">
        <v>519</v>
      </c>
      <c r="C19" s="16" t="s">
        <v>45</v>
      </c>
      <c r="D19" s="26">
        <v>26000</v>
      </c>
      <c r="E19" s="11" t="s">
        <v>305</v>
      </c>
      <c r="F19" s="27">
        <v>80</v>
      </c>
      <c r="G19" s="28" t="s">
        <v>113</v>
      </c>
      <c r="I19" s="7"/>
    </row>
    <row r="20" spans="1:9" ht="27.95" customHeight="1">
      <c r="A20" s="62"/>
      <c r="B20" s="11" t="s">
        <v>519</v>
      </c>
      <c r="C20" s="16" t="s">
        <v>46</v>
      </c>
      <c r="D20" s="26">
        <v>12000</v>
      </c>
      <c r="E20" s="11" t="s">
        <v>305</v>
      </c>
      <c r="F20" s="27">
        <v>85</v>
      </c>
      <c r="G20" s="28" t="s">
        <v>113</v>
      </c>
      <c r="I20" s="7"/>
    </row>
    <row r="21" spans="1:9" ht="27.95" customHeight="1">
      <c r="A21" s="62"/>
      <c r="B21" s="11" t="s">
        <v>519</v>
      </c>
      <c r="C21" s="16" t="s">
        <v>47</v>
      </c>
      <c r="D21" s="26">
        <v>8500</v>
      </c>
      <c r="E21" s="11" t="s">
        <v>10</v>
      </c>
      <c r="F21" s="27">
        <v>90</v>
      </c>
      <c r="G21" s="28" t="s">
        <v>113</v>
      </c>
      <c r="I21" s="7"/>
    </row>
    <row r="22" spans="1:9" ht="27.95" customHeight="1">
      <c r="A22" s="62"/>
      <c r="B22" s="11" t="s">
        <v>519</v>
      </c>
      <c r="C22" s="16" t="s">
        <v>48</v>
      </c>
      <c r="D22" s="26">
        <v>450000</v>
      </c>
      <c r="E22" s="29" t="s">
        <v>305</v>
      </c>
      <c r="F22" s="27">
        <v>85</v>
      </c>
      <c r="G22" s="28" t="s">
        <v>182</v>
      </c>
      <c r="I22" s="7"/>
    </row>
    <row r="23" spans="1:9" ht="27.95" customHeight="1">
      <c r="A23" s="62"/>
      <c r="B23" s="11" t="s">
        <v>520</v>
      </c>
      <c r="C23" s="16" t="s">
        <v>49</v>
      </c>
      <c r="D23" s="26">
        <v>80000</v>
      </c>
      <c r="E23" s="11" t="s">
        <v>10</v>
      </c>
      <c r="F23" s="27">
        <v>90</v>
      </c>
      <c r="G23" s="28" t="s">
        <v>113</v>
      </c>
      <c r="I23" s="7"/>
    </row>
    <row r="24" spans="1:9" ht="27.95" customHeight="1">
      <c r="A24" s="62"/>
      <c r="B24" s="11" t="s">
        <v>520</v>
      </c>
      <c r="C24" s="16" t="s">
        <v>50</v>
      </c>
      <c r="D24" s="26">
        <v>5000</v>
      </c>
      <c r="E24" s="11" t="s">
        <v>10</v>
      </c>
      <c r="F24" s="27">
        <v>90</v>
      </c>
      <c r="G24" s="28" t="s">
        <v>113</v>
      </c>
      <c r="I24" s="7"/>
    </row>
    <row r="25" spans="1:9" ht="27.95" customHeight="1">
      <c r="A25" s="62"/>
      <c r="B25" s="13" t="s">
        <v>520</v>
      </c>
      <c r="C25" s="16" t="s">
        <v>51</v>
      </c>
      <c r="D25" s="26">
        <v>9000</v>
      </c>
      <c r="E25" s="11" t="s">
        <v>10</v>
      </c>
      <c r="F25" s="27">
        <v>90</v>
      </c>
      <c r="G25" s="28" t="s">
        <v>113</v>
      </c>
      <c r="I25" s="7"/>
    </row>
    <row r="26" spans="1:9" ht="27.95" customHeight="1">
      <c r="A26" s="62"/>
      <c r="B26" s="11" t="s">
        <v>519</v>
      </c>
      <c r="C26" s="16" t="s">
        <v>52</v>
      </c>
      <c r="D26" s="26">
        <v>6000</v>
      </c>
      <c r="E26" s="11" t="s">
        <v>10</v>
      </c>
      <c r="F26" s="27">
        <v>90</v>
      </c>
      <c r="G26" s="28" t="s">
        <v>113</v>
      </c>
      <c r="I26" s="7"/>
    </row>
    <row r="27" spans="1:9" ht="27.95" customHeight="1">
      <c r="A27" s="62"/>
      <c r="B27" s="11" t="s">
        <v>519</v>
      </c>
      <c r="C27" s="16" t="s">
        <v>53</v>
      </c>
      <c r="D27" s="26">
        <v>6200</v>
      </c>
      <c r="E27" s="11" t="s">
        <v>10</v>
      </c>
      <c r="F27" s="27">
        <v>90</v>
      </c>
      <c r="G27" s="28" t="s">
        <v>113</v>
      </c>
      <c r="I27" s="7"/>
    </row>
    <row r="28" spans="1:9" ht="27.95" customHeight="1">
      <c r="A28" s="62"/>
      <c r="B28" s="11" t="s">
        <v>522</v>
      </c>
      <c r="C28" s="16" t="s">
        <v>54</v>
      </c>
      <c r="D28" s="26">
        <v>2000</v>
      </c>
      <c r="E28" s="11" t="s">
        <v>10</v>
      </c>
      <c r="F28" s="27">
        <v>90</v>
      </c>
      <c r="G28" s="28" t="s">
        <v>113</v>
      </c>
      <c r="I28" s="7"/>
    </row>
    <row r="29" spans="1:9" ht="27.95" customHeight="1">
      <c r="A29" s="62"/>
      <c r="B29" s="11" t="s">
        <v>519</v>
      </c>
      <c r="C29" s="16" t="s">
        <v>55</v>
      </c>
      <c r="D29" s="26">
        <v>20000</v>
      </c>
      <c r="E29" s="11" t="s">
        <v>10</v>
      </c>
      <c r="F29" s="27">
        <v>90</v>
      </c>
      <c r="G29" s="28" t="s">
        <v>113</v>
      </c>
      <c r="I29" s="7"/>
    </row>
    <row r="30" spans="1:9" ht="27.95" customHeight="1">
      <c r="A30" s="62"/>
      <c r="B30" s="11" t="s">
        <v>520</v>
      </c>
      <c r="C30" s="16" t="s">
        <v>56</v>
      </c>
      <c r="D30" s="26">
        <v>20000</v>
      </c>
      <c r="E30" s="11" t="s">
        <v>10</v>
      </c>
      <c r="F30" s="27">
        <v>90</v>
      </c>
      <c r="G30" s="28" t="s">
        <v>113</v>
      </c>
      <c r="I30" s="7"/>
    </row>
    <row r="31" spans="1:9" ht="27.95" customHeight="1">
      <c r="A31" s="62"/>
      <c r="B31" s="11" t="s">
        <v>520</v>
      </c>
      <c r="C31" s="16" t="s">
        <v>57</v>
      </c>
      <c r="D31" s="26">
        <v>5000</v>
      </c>
      <c r="E31" s="11" t="s">
        <v>306</v>
      </c>
      <c r="F31" s="27">
        <v>79</v>
      </c>
      <c r="G31" s="28" t="s">
        <v>382</v>
      </c>
      <c r="I31" s="7"/>
    </row>
    <row r="32" spans="1:9" ht="27.95" customHeight="1">
      <c r="A32" s="62"/>
      <c r="B32" s="11" t="s">
        <v>520</v>
      </c>
      <c r="C32" s="16" t="s">
        <v>58</v>
      </c>
      <c r="D32" s="26">
        <v>12000</v>
      </c>
      <c r="E32" s="11" t="s">
        <v>10</v>
      </c>
      <c r="F32" s="27">
        <v>90</v>
      </c>
      <c r="G32" s="28" t="s">
        <v>113</v>
      </c>
      <c r="I32" s="7"/>
    </row>
    <row r="33" spans="1:9" ht="27.95" customHeight="1">
      <c r="A33" s="62"/>
      <c r="B33" s="11" t="s">
        <v>520</v>
      </c>
      <c r="C33" s="16" t="s">
        <v>59</v>
      </c>
      <c r="D33" s="26">
        <v>8000</v>
      </c>
      <c r="E33" s="11" t="s">
        <v>10</v>
      </c>
      <c r="F33" s="27">
        <v>90</v>
      </c>
      <c r="G33" s="28" t="s">
        <v>113</v>
      </c>
      <c r="I33" s="7"/>
    </row>
    <row r="34" spans="1:9" ht="27.95" customHeight="1">
      <c r="A34" s="62"/>
      <c r="B34" s="11" t="s">
        <v>520</v>
      </c>
      <c r="C34" s="16" t="s">
        <v>60</v>
      </c>
      <c r="D34" s="26">
        <v>45000</v>
      </c>
      <c r="E34" s="11" t="s">
        <v>10</v>
      </c>
      <c r="F34" s="27">
        <v>90</v>
      </c>
      <c r="G34" s="28" t="s">
        <v>113</v>
      </c>
      <c r="I34" s="7"/>
    </row>
    <row r="35" spans="1:9" ht="27.95" customHeight="1">
      <c r="A35" s="62"/>
      <c r="B35" s="11" t="s">
        <v>520</v>
      </c>
      <c r="C35" s="16" t="s">
        <v>61</v>
      </c>
      <c r="D35" s="26">
        <v>3000</v>
      </c>
      <c r="E35" s="11" t="s">
        <v>10</v>
      </c>
      <c r="F35" s="27">
        <v>90</v>
      </c>
      <c r="G35" s="28" t="s">
        <v>113</v>
      </c>
      <c r="I35" s="7"/>
    </row>
    <row r="36" spans="1:9" ht="27.95" customHeight="1">
      <c r="A36" s="62"/>
      <c r="B36" s="11" t="s">
        <v>520</v>
      </c>
      <c r="C36" s="16" t="s">
        <v>62</v>
      </c>
      <c r="D36" s="26">
        <v>46000</v>
      </c>
      <c r="E36" s="11" t="s">
        <v>10</v>
      </c>
      <c r="F36" s="27">
        <v>90</v>
      </c>
      <c r="G36" s="28" t="s">
        <v>113</v>
      </c>
      <c r="I36" s="7"/>
    </row>
    <row r="37" spans="1:9" ht="27.95" customHeight="1">
      <c r="A37" s="62"/>
      <c r="B37" s="11" t="s">
        <v>520</v>
      </c>
      <c r="C37" s="16" t="s">
        <v>63</v>
      </c>
      <c r="D37" s="26">
        <v>5500</v>
      </c>
      <c r="E37" s="11" t="s">
        <v>10</v>
      </c>
      <c r="F37" s="27">
        <v>90</v>
      </c>
      <c r="G37" s="28" t="s">
        <v>113</v>
      </c>
      <c r="I37" s="7"/>
    </row>
    <row r="38" spans="1:9" ht="27.95" customHeight="1">
      <c r="A38" s="62"/>
      <c r="B38" s="11" t="s">
        <v>520</v>
      </c>
      <c r="C38" s="16" t="s">
        <v>64</v>
      </c>
      <c r="D38" s="26">
        <v>7000</v>
      </c>
      <c r="E38" s="11" t="s">
        <v>10</v>
      </c>
      <c r="F38" s="27">
        <v>90</v>
      </c>
      <c r="G38" s="28" t="s">
        <v>113</v>
      </c>
      <c r="I38" s="7"/>
    </row>
    <row r="39" spans="1:9" ht="27.95" customHeight="1">
      <c r="A39" s="62"/>
      <c r="B39" s="11" t="s">
        <v>519</v>
      </c>
      <c r="C39" s="16" t="s">
        <v>65</v>
      </c>
      <c r="D39" s="26">
        <v>15000</v>
      </c>
      <c r="E39" s="11" t="s">
        <v>305</v>
      </c>
      <c r="F39" s="27">
        <v>85</v>
      </c>
      <c r="G39" s="28" t="s">
        <v>113</v>
      </c>
      <c r="I39" s="7"/>
    </row>
    <row r="40" spans="1:9" ht="27.95" customHeight="1">
      <c r="A40" s="62"/>
      <c r="B40" s="11" t="s">
        <v>520</v>
      </c>
      <c r="C40" s="16" t="s">
        <v>66</v>
      </c>
      <c r="D40" s="26">
        <v>5000</v>
      </c>
      <c r="E40" s="11" t="s">
        <v>10</v>
      </c>
      <c r="F40" s="27">
        <v>90</v>
      </c>
      <c r="G40" s="28" t="s">
        <v>113</v>
      </c>
      <c r="I40" s="7"/>
    </row>
    <row r="41" spans="1:9" ht="27.95" customHeight="1">
      <c r="A41" s="62"/>
      <c r="B41" s="11" t="s">
        <v>520</v>
      </c>
      <c r="C41" s="16" t="s">
        <v>67</v>
      </c>
      <c r="D41" s="26">
        <v>20000</v>
      </c>
      <c r="E41" s="11" t="s">
        <v>10</v>
      </c>
      <c r="F41" s="27">
        <v>90</v>
      </c>
      <c r="G41" s="28" t="s">
        <v>113</v>
      </c>
      <c r="I41" s="7"/>
    </row>
    <row r="42" spans="1:9" ht="27.95" customHeight="1">
      <c r="A42" s="62"/>
      <c r="B42" s="11" t="s">
        <v>520</v>
      </c>
      <c r="C42" s="16" t="s">
        <v>68</v>
      </c>
      <c r="D42" s="26">
        <v>20900</v>
      </c>
      <c r="E42" s="11" t="s">
        <v>10</v>
      </c>
      <c r="F42" s="27">
        <v>90</v>
      </c>
      <c r="G42" s="28" t="s">
        <v>113</v>
      </c>
      <c r="I42" s="7"/>
    </row>
    <row r="43" spans="1:9" ht="27.95" customHeight="1">
      <c r="A43" s="62"/>
      <c r="B43" s="11" t="s">
        <v>519</v>
      </c>
      <c r="C43" s="16" t="s">
        <v>69</v>
      </c>
      <c r="D43" s="26">
        <v>1000</v>
      </c>
      <c r="E43" s="11" t="s">
        <v>307</v>
      </c>
      <c r="F43" s="27">
        <v>59</v>
      </c>
      <c r="G43" s="28" t="s">
        <v>470</v>
      </c>
      <c r="I43" s="7"/>
    </row>
    <row r="44" spans="1:9" ht="27.95" customHeight="1">
      <c r="A44" s="62"/>
      <c r="B44" s="11" t="s">
        <v>519</v>
      </c>
      <c r="C44" s="16" t="s">
        <v>70</v>
      </c>
      <c r="D44" s="26">
        <v>2500</v>
      </c>
      <c r="E44" s="11" t="s">
        <v>10</v>
      </c>
      <c r="F44" s="27">
        <v>90</v>
      </c>
      <c r="G44" s="28" t="s">
        <v>113</v>
      </c>
      <c r="I44" s="7"/>
    </row>
    <row r="45" spans="1:9" ht="27.95" customHeight="1">
      <c r="A45" s="62"/>
      <c r="B45" s="11" t="s">
        <v>519</v>
      </c>
      <c r="C45" s="16" t="s">
        <v>71</v>
      </c>
      <c r="D45" s="26">
        <v>7000</v>
      </c>
      <c r="E45" s="11" t="s">
        <v>305</v>
      </c>
      <c r="F45" s="27">
        <v>80</v>
      </c>
      <c r="G45" s="28" t="s">
        <v>113</v>
      </c>
      <c r="I45" s="7"/>
    </row>
    <row r="46" spans="1:9" ht="27.95" customHeight="1">
      <c r="A46" s="62"/>
      <c r="B46" s="11" t="s">
        <v>519</v>
      </c>
      <c r="C46" s="16" t="s">
        <v>72</v>
      </c>
      <c r="D46" s="26">
        <v>2500</v>
      </c>
      <c r="E46" s="11" t="s">
        <v>10</v>
      </c>
      <c r="F46" s="27">
        <v>90</v>
      </c>
      <c r="G46" s="28" t="s">
        <v>113</v>
      </c>
      <c r="I46" s="7"/>
    </row>
    <row r="47" spans="1:9" ht="27.95" customHeight="1">
      <c r="A47" s="62"/>
      <c r="B47" s="11" t="s">
        <v>519</v>
      </c>
      <c r="C47" s="16" t="s">
        <v>73</v>
      </c>
      <c r="D47" s="26">
        <v>2000</v>
      </c>
      <c r="E47" s="11" t="s">
        <v>10</v>
      </c>
      <c r="F47" s="27">
        <v>90</v>
      </c>
      <c r="G47" s="28" t="s">
        <v>113</v>
      </c>
      <c r="I47" s="7"/>
    </row>
    <row r="48" spans="1:9" ht="27.95" customHeight="1">
      <c r="A48" s="62"/>
      <c r="B48" s="11" t="s">
        <v>519</v>
      </c>
      <c r="C48" s="16" t="s">
        <v>74</v>
      </c>
      <c r="D48" s="26">
        <v>2000</v>
      </c>
      <c r="E48" s="11" t="s">
        <v>10</v>
      </c>
      <c r="F48" s="27">
        <v>90</v>
      </c>
      <c r="G48" s="28" t="s">
        <v>113</v>
      </c>
      <c r="I48" s="7"/>
    </row>
    <row r="49" spans="1:9" ht="27.95" customHeight="1">
      <c r="A49" s="62"/>
      <c r="B49" s="11" t="s">
        <v>519</v>
      </c>
      <c r="C49" s="16" t="s">
        <v>75</v>
      </c>
      <c r="D49" s="26">
        <v>2000</v>
      </c>
      <c r="E49" s="11" t="s">
        <v>10</v>
      </c>
      <c r="F49" s="27">
        <v>90</v>
      </c>
      <c r="G49" s="28" t="s">
        <v>113</v>
      </c>
      <c r="I49" s="7"/>
    </row>
    <row r="50" spans="1:9" ht="27.95" customHeight="1">
      <c r="A50" s="62"/>
      <c r="B50" s="11" t="s">
        <v>519</v>
      </c>
      <c r="C50" s="16" t="s">
        <v>76</v>
      </c>
      <c r="D50" s="26">
        <v>1000</v>
      </c>
      <c r="E50" s="11" t="s">
        <v>10</v>
      </c>
      <c r="F50" s="27">
        <v>90</v>
      </c>
      <c r="G50" s="28" t="s">
        <v>113</v>
      </c>
      <c r="I50" s="7"/>
    </row>
    <row r="51" spans="1:9" ht="27.95" customHeight="1">
      <c r="A51" s="62"/>
      <c r="B51" s="10" t="s">
        <v>524</v>
      </c>
      <c r="C51" s="16" t="s">
        <v>77</v>
      </c>
      <c r="D51" s="26">
        <v>31631</v>
      </c>
      <c r="E51" s="11" t="s">
        <v>10</v>
      </c>
      <c r="F51" s="27">
        <v>90</v>
      </c>
      <c r="G51" s="28" t="s">
        <v>113</v>
      </c>
      <c r="I51" s="7"/>
    </row>
    <row r="52" spans="1:9" ht="27.95" customHeight="1">
      <c r="A52" s="62"/>
      <c r="B52" s="10" t="s">
        <v>524</v>
      </c>
      <c r="C52" s="16" t="s">
        <v>78</v>
      </c>
      <c r="D52" s="26">
        <v>22000</v>
      </c>
      <c r="E52" s="11" t="s">
        <v>10</v>
      </c>
      <c r="F52" s="27">
        <v>90</v>
      </c>
      <c r="G52" s="28" t="s">
        <v>113</v>
      </c>
      <c r="I52" s="7"/>
    </row>
    <row r="53" spans="1:9" ht="27.95" customHeight="1">
      <c r="A53" s="62"/>
      <c r="B53" s="11" t="s">
        <v>522</v>
      </c>
      <c r="C53" s="16" t="s">
        <v>79</v>
      </c>
      <c r="D53" s="26">
        <v>45000</v>
      </c>
      <c r="E53" s="11" t="s">
        <v>10</v>
      </c>
      <c r="F53" s="27">
        <v>95</v>
      </c>
      <c r="G53" s="28" t="s">
        <v>113</v>
      </c>
      <c r="I53" s="7"/>
    </row>
    <row r="54" spans="1:9" ht="27.95" customHeight="1">
      <c r="A54" s="62"/>
      <c r="B54" s="11" t="s">
        <v>522</v>
      </c>
      <c r="C54" s="16" t="s">
        <v>80</v>
      </c>
      <c r="D54" s="26">
        <v>9000</v>
      </c>
      <c r="E54" s="11" t="s">
        <v>10</v>
      </c>
      <c r="F54" s="27">
        <v>95</v>
      </c>
      <c r="G54" s="28" t="s">
        <v>113</v>
      </c>
      <c r="I54" s="7"/>
    </row>
    <row r="55" spans="1:9" ht="27.95" customHeight="1">
      <c r="A55" s="62"/>
      <c r="B55" s="11" t="s">
        <v>522</v>
      </c>
      <c r="C55" s="16" t="s">
        <v>380</v>
      </c>
      <c r="D55" s="26">
        <v>38000</v>
      </c>
      <c r="E55" s="11" t="s">
        <v>10</v>
      </c>
      <c r="F55" s="27">
        <v>95</v>
      </c>
      <c r="G55" s="28" t="s">
        <v>113</v>
      </c>
      <c r="I55" s="7"/>
    </row>
    <row r="56" spans="1:9" ht="27.95" customHeight="1">
      <c r="A56" s="62"/>
      <c r="B56" s="11" t="s">
        <v>522</v>
      </c>
      <c r="C56" s="16" t="s">
        <v>110</v>
      </c>
      <c r="D56" s="26">
        <v>58000</v>
      </c>
      <c r="E56" s="11" t="s">
        <v>10</v>
      </c>
      <c r="F56" s="27">
        <v>95</v>
      </c>
      <c r="G56" s="28" t="s">
        <v>113</v>
      </c>
      <c r="I56" s="7"/>
    </row>
    <row r="57" spans="1:9" ht="27.95" customHeight="1">
      <c r="A57" s="62"/>
      <c r="B57" s="11" t="s">
        <v>520</v>
      </c>
      <c r="C57" s="16" t="s">
        <v>81</v>
      </c>
      <c r="D57" s="26">
        <v>20000</v>
      </c>
      <c r="E57" s="11" t="s">
        <v>10</v>
      </c>
      <c r="F57" s="27">
        <v>95</v>
      </c>
      <c r="G57" s="28" t="s">
        <v>113</v>
      </c>
      <c r="I57" s="7"/>
    </row>
    <row r="58" spans="1:9" ht="27.95" customHeight="1">
      <c r="A58" s="62"/>
      <c r="B58" s="11" t="s">
        <v>520</v>
      </c>
      <c r="C58" s="16" t="s">
        <v>82</v>
      </c>
      <c r="D58" s="26">
        <v>33000</v>
      </c>
      <c r="E58" s="11" t="s">
        <v>10</v>
      </c>
      <c r="F58" s="27">
        <v>96</v>
      </c>
      <c r="G58" s="28" t="s">
        <v>113</v>
      </c>
      <c r="I58" s="7"/>
    </row>
    <row r="59" spans="1:9" ht="27.95" customHeight="1">
      <c r="A59" s="62"/>
      <c r="B59" s="11" t="s">
        <v>520</v>
      </c>
      <c r="C59" s="16" t="s">
        <v>83</v>
      </c>
      <c r="D59" s="26">
        <v>7000</v>
      </c>
      <c r="E59" s="11" t="s">
        <v>10</v>
      </c>
      <c r="F59" s="27">
        <v>94</v>
      </c>
      <c r="G59" s="28" t="s">
        <v>182</v>
      </c>
      <c r="I59" s="7"/>
    </row>
    <row r="60" spans="1:9" ht="27.95" customHeight="1">
      <c r="A60" s="62"/>
      <c r="B60" s="11" t="s">
        <v>519</v>
      </c>
      <c r="C60" s="16" t="s">
        <v>84</v>
      </c>
      <c r="D60" s="26">
        <v>26250</v>
      </c>
      <c r="E60" s="11" t="s">
        <v>305</v>
      </c>
      <c r="F60" s="27">
        <v>89</v>
      </c>
      <c r="G60" s="28" t="s">
        <v>254</v>
      </c>
      <c r="I60" s="7"/>
    </row>
    <row r="61" spans="1:9" ht="27.95" customHeight="1">
      <c r="A61" s="62"/>
      <c r="B61" s="11" t="s">
        <v>519</v>
      </c>
      <c r="C61" s="16" t="s">
        <v>111</v>
      </c>
      <c r="D61" s="26">
        <v>5000</v>
      </c>
      <c r="E61" s="11" t="s">
        <v>10</v>
      </c>
      <c r="F61" s="27">
        <v>90</v>
      </c>
      <c r="G61" s="28" t="s">
        <v>113</v>
      </c>
      <c r="I61" s="7"/>
    </row>
    <row r="62" spans="1:9" ht="27.95" customHeight="1">
      <c r="A62" s="62"/>
      <c r="B62" s="10" t="s">
        <v>524</v>
      </c>
      <c r="C62" s="16" t="s">
        <v>85</v>
      </c>
      <c r="D62" s="26">
        <v>11230</v>
      </c>
      <c r="E62" s="11" t="s">
        <v>10</v>
      </c>
      <c r="F62" s="27">
        <v>90</v>
      </c>
      <c r="G62" s="28" t="s">
        <v>113</v>
      </c>
      <c r="I62" s="7"/>
    </row>
    <row r="63" spans="1:9" ht="27.95" customHeight="1">
      <c r="A63" s="62"/>
      <c r="B63" s="11" t="s">
        <v>519</v>
      </c>
      <c r="C63" s="16" t="s">
        <v>86</v>
      </c>
      <c r="D63" s="26">
        <v>18000</v>
      </c>
      <c r="E63" s="11" t="s">
        <v>10</v>
      </c>
      <c r="F63" s="27">
        <v>95</v>
      </c>
      <c r="G63" s="28" t="s">
        <v>113</v>
      </c>
      <c r="I63" s="7"/>
    </row>
    <row r="64" spans="1:9" ht="27.95" customHeight="1">
      <c r="A64" s="62"/>
      <c r="B64" s="11" t="s">
        <v>519</v>
      </c>
      <c r="C64" s="16" t="s">
        <v>87</v>
      </c>
      <c r="D64" s="26">
        <v>30000</v>
      </c>
      <c r="E64" s="11" t="s">
        <v>10</v>
      </c>
      <c r="F64" s="27">
        <v>95</v>
      </c>
      <c r="G64" s="28" t="s">
        <v>113</v>
      </c>
      <c r="I64" s="7"/>
    </row>
    <row r="65" spans="1:9" ht="27.95" customHeight="1">
      <c r="A65" s="62"/>
      <c r="B65" s="10" t="s">
        <v>524</v>
      </c>
      <c r="C65" s="16" t="s">
        <v>88</v>
      </c>
      <c r="D65" s="26">
        <v>5000</v>
      </c>
      <c r="E65" s="11" t="s">
        <v>10</v>
      </c>
      <c r="F65" s="27">
        <v>94</v>
      </c>
      <c r="G65" s="28" t="s">
        <v>113</v>
      </c>
      <c r="I65" s="7"/>
    </row>
    <row r="66" spans="1:9" ht="27.95" customHeight="1">
      <c r="A66" s="62"/>
      <c r="B66" s="11" t="s">
        <v>522</v>
      </c>
      <c r="C66" s="16" t="s">
        <v>107</v>
      </c>
      <c r="D66" s="26">
        <v>16000</v>
      </c>
      <c r="E66" s="11" t="s">
        <v>10</v>
      </c>
      <c r="F66" s="27">
        <v>95</v>
      </c>
      <c r="G66" s="28" t="s">
        <v>182</v>
      </c>
      <c r="I66" s="7"/>
    </row>
    <row r="67" spans="1:9" ht="27.95" customHeight="1">
      <c r="A67" s="62"/>
      <c r="B67" s="11" t="s">
        <v>520</v>
      </c>
      <c r="C67" s="16" t="s">
        <v>89</v>
      </c>
      <c r="D67" s="26">
        <v>180000</v>
      </c>
      <c r="E67" s="29" t="s">
        <v>305</v>
      </c>
      <c r="F67" s="27">
        <v>80</v>
      </c>
      <c r="G67" s="28" t="s">
        <v>113</v>
      </c>
      <c r="I67" s="7"/>
    </row>
    <row r="68" spans="1:9" ht="27.95" customHeight="1">
      <c r="A68" s="62"/>
      <c r="B68" s="11" t="s">
        <v>520</v>
      </c>
      <c r="C68" s="16" t="s">
        <v>90</v>
      </c>
      <c r="D68" s="26">
        <v>30000</v>
      </c>
      <c r="E68" s="11" t="s">
        <v>10</v>
      </c>
      <c r="F68" s="27">
        <v>90</v>
      </c>
      <c r="G68" s="28" t="s">
        <v>113</v>
      </c>
      <c r="I68" s="7"/>
    </row>
    <row r="69" spans="1:9" ht="27.95" customHeight="1">
      <c r="A69" s="62"/>
      <c r="B69" s="11" t="s">
        <v>520</v>
      </c>
      <c r="C69" s="16" t="s">
        <v>91</v>
      </c>
      <c r="D69" s="26">
        <v>30000</v>
      </c>
      <c r="E69" s="11" t="s">
        <v>305</v>
      </c>
      <c r="F69" s="27">
        <v>89</v>
      </c>
      <c r="G69" s="28" t="s">
        <v>113</v>
      </c>
      <c r="I69" s="7"/>
    </row>
    <row r="70" spans="1:9" ht="27.95" customHeight="1">
      <c r="A70" s="62"/>
      <c r="B70" s="11" t="s">
        <v>520</v>
      </c>
      <c r="C70" s="16" t="s">
        <v>92</v>
      </c>
      <c r="D70" s="26">
        <v>18000</v>
      </c>
      <c r="E70" s="11" t="s">
        <v>306</v>
      </c>
      <c r="F70" s="27">
        <v>78</v>
      </c>
      <c r="G70" s="28" t="s">
        <v>382</v>
      </c>
      <c r="I70" s="7"/>
    </row>
    <row r="71" spans="1:9" ht="27.95" customHeight="1">
      <c r="A71" s="62"/>
      <c r="B71" s="11" t="s">
        <v>520</v>
      </c>
      <c r="C71" s="16" t="s">
        <v>108</v>
      </c>
      <c r="D71" s="26">
        <v>180000</v>
      </c>
      <c r="E71" s="11" t="s">
        <v>306</v>
      </c>
      <c r="F71" s="27">
        <v>78</v>
      </c>
      <c r="G71" s="28" t="s">
        <v>382</v>
      </c>
      <c r="I71" s="7"/>
    </row>
    <row r="72" spans="1:9" ht="27.95" customHeight="1">
      <c r="A72" s="62"/>
      <c r="B72" s="11" t="s">
        <v>520</v>
      </c>
      <c r="C72" s="16" t="s">
        <v>93</v>
      </c>
      <c r="D72" s="26">
        <v>77000</v>
      </c>
      <c r="E72" s="11" t="s">
        <v>10</v>
      </c>
      <c r="F72" s="27">
        <v>95</v>
      </c>
      <c r="G72" s="28" t="s">
        <v>113</v>
      </c>
      <c r="I72" s="7"/>
    </row>
    <row r="73" spans="1:9" ht="27.95" customHeight="1">
      <c r="A73" s="62"/>
      <c r="B73" s="11" t="s">
        <v>520</v>
      </c>
      <c r="C73" s="16" t="s">
        <v>109</v>
      </c>
      <c r="D73" s="26">
        <v>13000</v>
      </c>
      <c r="E73" s="11" t="s">
        <v>10</v>
      </c>
      <c r="F73" s="27">
        <v>95</v>
      </c>
      <c r="G73" s="28" t="s">
        <v>113</v>
      </c>
      <c r="I73" s="7"/>
    </row>
    <row r="74" spans="1:9" ht="27.95" customHeight="1">
      <c r="A74" s="62"/>
      <c r="B74" s="11" t="s">
        <v>520</v>
      </c>
      <c r="C74" s="16" t="s">
        <v>94</v>
      </c>
      <c r="D74" s="26">
        <v>172000</v>
      </c>
      <c r="E74" s="11" t="s">
        <v>10</v>
      </c>
      <c r="F74" s="27">
        <v>92</v>
      </c>
      <c r="G74" s="28" t="s">
        <v>113</v>
      </c>
      <c r="I74" s="7"/>
    </row>
    <row r="75" spans="1:9" ht="27.95" customHeight="1">
      <c r="A75" s="62"/>
      <c r="B75" s="11" t="s">
        <v>520</v>
      </c>
      <c r="C75" s="16" t="s">
        <v>95</v>
      </c>
      <c r="D75" s="26">
        <v>100000</v>
      </c>
      <c r="E75" s="11" t="s">
        <v>305</v>
      </c>
      <c r="F75" s="27">
        <v>86</v>
      </c>
      <c r="G75" s="28" t="s">
        <v>113</v>
      </c>
      <c r="I75" s="7"/>
    </row>
    <row r="76" spans="1:9" ht="27.95" customHeight="1">
      <c r="A76" s="62"/>
      <c r="B76" s="11" t="s">
        <v>520</v>
      </c>
      <c r="C76" s="16" t="s">
        <v>96</v>
      </c>
      <c r="D76" s="26">
        <v>30000</v>
      </c>
      <c r="E76" s="11" t="s">
        <v>305</v>
      </c>
      <c r="F76" s="27">
        <v>86</v>
      </c>
      <c r="G76" s="28" t="s">
        <v>113</v>
      </c>
      <c r="I76" s="7"/>
    </row>
    <row r="77" spans="1:9" ht="27.95" customHeight="1">
      <c r="A77" s="62"/>
      <c r="B77" s="11" t="s">
        <v>520</v>
      </c>
      <c r="C77" s="16" t="s">
        <v>97</v>
      </c>
      <c r="D77" s="26">
        <v>15000</v>
      </c>
      <c r="E77" s="11" t="s">
        <v>10</v>
      </c>
      <c r="F77" s="27">
        <v>95</v>
      </c>
      <c r="G77" s="28" t="s">
        <v>113</v>
      </c>
      <c r="I77" s="7"/>
    </row>
    <row r="78" spans="1:9" ht="27.95" customHeight="1">
      <c r="A78" s="62"/>
      <c r="B78" s="11" t="s">
        <v>520</v>
      </c>
      <c r="C78" s="16" t="s">
        <v>98</v>
      </c>
      <c r="D78" s="26">
        <v>13000</v>
      </c>
      <c r="E78" s="11" t="s">
        <v>10</v>
      </c>
      <c r="F78" s="27">
        <v>92</v>
      </c>
      <c r="G78" s="28" t="s">
        <v>113</v>
      </c>
      <c r="I78" s="7"/>
    </row>
    <row r="79" spans="1:9" ht="27.95" customHeight="1">
      <c r="A79" s="62"/>
      <c r="B79" s="11" t="s">
        <v>520</v>
      </c>
      <c r="C79" s="16" t="s">
        <v>99</v>
      </c>
      <c r="D79" s="26">
        <v>12000</v>
      </c>
      <c r="E79" s="11" t="s">
        <v>10</v>
      </c>
      <c r="F79" s="27">
        <v>90</v>
      </c>
      <c r="G79" s="28" t="s">
        <v>113</v>
      </c>
      <c r="I79" s="7"/>
    </row>
    <row r="80" spans="1:9" ht="27.95" customHeight="1">
      <c r="A80" s="62"/>
      <c r="B80" s="11" t="s">
        <v>520</v>
      </c>
      <c r="C80" s="16" t="s">
        <v>100</v>
      </c>
      <c r="D80" s="26">
        <v>2400</v>
      </c>
      <c r="E80" s="11" t="s">
        <v>306</v>
      </c>
      <c r="F80" s="27">
        <v>78</v>
      </c>
      <c r="G80" s="28" t="s">
        <v>382</v>
      </c>
      <c r="I80" s="7"/>
    </row>
    <row r="81" spans="1:9" ht="27.95" customHeight="1">
      <c r="A81" s="62"/>
      <c r="B81" s="11" t="s">
        <v>520</v>
      </c>
      <c r="C81" s="16" t="s">
        <v>101</v>
      </c>
      <c r="D81" s="30">
        <v>600</v>
      </c>
      <c r="E81" s="11" t="s">
        <v>306</v>
      </c>
      <c r="F81" s="27">
        <v>78</v>
      </c>
      <c r="G81" s="28" t="s">
        <v>382</v>
      </c>
      <c r="I81" s="7"/>
    </row>
    <row r="82" spans="1:9" ht="27.95" customHeight="1">
      <c r="A82" s="62"/>
      <c r="B82" s="11" t="s">
        <v>519</v>
      </c>
      <c r="C82" s="16" t="s">
        <v>102</v>
      </c>
      <c r="D82" s="26">
        <v>3000</v>
      </c>
      <c r="E82" s="11" t="s">
        <v>10</v>
      </c>
      <c r="F82" s="27">
        <v>95</v>
      </c>
      <c r="G82" s="28" t="s">
        <v>113</v>
      </c>
      <c r="I82" s="7"/>
    </row>
    <row r="83" spans="1:9" ht="27.95" customHeight="1">
      <c r="A83" s="62"/>
      <c r="B83" s="11" t="s">
        <v>520</v>
      </c>
      <c r="C83" s="16" t="s">
        <v>103</v>
      </c>
      <c r="D83" s="26">
        <v>4000</v>
      </c>
      <c r="E83" s="11" t="s">
        <v>10</v>
      </c>
      <c r="F83" s="27">
        <v>95</v>
      </c>
      <c r="G83" s="28" t="s">
        <v>113</v>
      </c>
      <c r="I83" s="7"/>
    </row>
    <row r="84" spans="1:9" ht="27.95" customHeight="1">
      <c r="A84" s="62"/>
      <c r="B84" s="11" t="s">
        <v>520</v>
      </c>
      <c r="C84" s="16" t="s">
        <v>112</v>
      </c>
      <c r="D84" s="26">
        <v>3000</v>
      </c>
      <c r="E84" s="11" t="s">
        <v>10</v>
      </c>
      <c r="F84" s="27">
        <v>95</v>
      </c>
      <c r="G84" s="28" t="s">
        <v>113</v>
      </c>
      <c r="I84" s="7"/>
    </row>
    <row r="85" spans="1:9" ht="27.95" customHeight="1">
      <c r="A85" s="62"/>
      <c r="B85" s="10" t="s">
        <v>524</v>
      </c>
      <c r="C85" s="16" t="s">
        <v>104</v>
      </c>
      <c r="D85" s="26">
        <v>3150</v>
      </c>
      <c r="E85" s="29" t="s">
        <v>305</v>
      </c>
      <c r="F85" s="27">
        <v>80</v>
      </c>
      <c r="G85" s="28" t="s">
        <v>113</v>
      </c>
      <c r="I85" s="7"/>
    </row>
    <row r="86" spans="1:9" ht="27.95" customHeight="1">
      <c r="A86" s="62"/>
      <c r="B86" s="11" t="s">
        <v>520</v>
      </c>
      <c r="C86" s="16" t="s">
        <v>105</v>
      </c>
      <c r="D86" s="26">
        <v>15000</v>
      </c>
      <c r="E86" s="29" t="s">
        <v>305</v>
      </c>
      <c r="F86" s="27">
        <v>80</v>
      </c>
      <c r="G86" s="28" t="s">
        <v>113</v>
      </c>
      <c r="I86" s="7"/>
    </row>
    <row r="87" spans="1:9" ht="27.95" customHeight="1">
      <c r="A87" s="63"/>
      <c r="B87" s="11" t="s">
        <v>519</v>
      </c>
      <c r="C87" s="16" t="s">
        <v>106</v>
      </c>
      <c r="D87" s="26">
        <v>16200</v>
      </c>
      <c r="E87" s="29" t="s">
        <v>10</v>
      </c>
      <c r="F87" s="27">
        <v>95</v>
      </c>
      <c r="G87" s="28" t="s">
        <v>113</v>
      </c>
      <c r="I87" s="7"/>
    </row>
    <row r="88" spans="1:9" ht="27.95" customHeight="1">
      <c r="A88" s="61" t="s">
        <v>471</v>
      </c>
      <c r="B88" s="12"/>
      <c r="C88" s="12" t="s">
        <v>390</v>
      </c>
      <c r="D88" s="25">
        <f>SUM(D89:D124)</f>
        <v>529706</v>
      </c>
      <c r="E88" s="12"/>
      <c r="F88" s="20"/>
      <c r="G88" s="21"/>
      <c r="I88" s="7"/>
    </row>
    <row r="89" spans="1:9" ht="27.95" customHeight="1">
      <c r="A89" s="62"/>
      <c r="B89" s="11" t="s">
        <v>519</v>
      </c>
      <c r="C89" s="16" t="s">
        <v>391</v>
      </c>
      <c r="D89" s="26">
        <v>4000</v>
      </c>
      <c r="E89" s="11" t="s">
        <v>383</v>
      </c>
      <c r="F89" s="27">
        <v>98</v>
      </c>
      <c r="G89" s="28" t="s">
        <v>113</v>
      </c>
      <c r="I89" s="7"/>
    </row>
    <row r="90" spans="1:9" ht="27.95" customHeight="1">
      <c r="A90" s="62"/>
      <c r="B90" s="11" t="s">
        <v>519</v>
      </c>
      <c r="C90" s="16" t="s">
        <v>392</v>
      </c>
      <c r="D90" s="26">
        <v>11000</v>
      </c>
      <c r="E90" s="11" t="s">
        <v>383</v>
      </c>
      <c r="F90" s="27">
        <v>98</v>
      </c>
      <c r="G90" s="28" t="s">
        <v>113</v>
      </c>
      <c r="I90" s="7"/>
    </row>
    <row r="91" spans="1:9" ht="27.95" customHeight="1">
      <c r="A91" s="62"/>
      <c r="B91" s="11" t="s">
        <v>522</v>
      </c>
      <c r="C91" s="16" t="s">
        <v>11</v>
      </c>
      <c r="D91" s="26">
        <v>5000</v>
      </c>
      <c r="E91" s="11" t="s">
        <v>383</v>
      </c>
      <c r="F91" s="27">
        <v>93</v>
      </c>
      <c r="G91" s="28" t="s">
        <v>115</v>
      </c>
      <c r="I91" s="7"/>
    </row>
    <row r="92" spans="1:9" ht="27.95" customHeight="1">
      <c r="A92" s="62"/>
      <c r="B92" s="11" t="s">
        <v>522</v>
      </c>
      <c r="C92" s="16" t="s">
        <v>12</v>
      </c>
      <c r="D92" s="26">
        <v>5000</v>
      </c>
      <c r="E92" s="11" t="s">
        <v>383</v>
      </c>
      <c r="F92" s="27">
        <v>98</v>
      </c>
      <c r="G92" s="28" t="s">
        <v>115</v>
      </c>
      <c r="I92" s="7"/>
    </row>
    <row r="93" spans="1:9" ht="27.95" customHeight="1">
      <c r="A93" s="62"/>
      <c r="B93" s="11" t="s">
        <v>520</v>
      </c>
      <c r="C93" s="16" t="s">
        <v>13</v>
      </c>
      <c r="D93" s="26">
        <v>15000</v>
      </c>
      <c r="E93" s="11" t="s">
        <v>383</v>
      </c>
      <c r="F93" s="27">
        <v>98</v>
      </c>
      <c r="G93" s="28" t="s">
        <v>113</v>
      </c>
      <c r="I93" s="7"/>
    </row>
    <row r="94" spans="1:9" ht="27.95" customHeight="1">
      <c r="A94" s="62"/>
      <c r="B94" s="11" t="s">
        <v>519</v>
      </c>
      <c r="C94" s="16" t="s">
        <v>14</v>
      </c>
      <c r="D94" s="26">
        <v>2000</v>
      </c>
      <c r="E94" s="11" t="s">
        <v>383</v>
      </c>
      <c r="F94" s="27">
        <v>98</v>
      </c>
      <c r="G94" s="28" t="s">
        <v>113</v>
      </c>
      <c r="I94" s="7"/>
    </row>
    <row r="95" spans="1:9" ht="27.95" customHeight="1">
      <c r="A95" s="62"/>
      <c r="B95" s="11" t="s">
        <v>519</v>
      </c>
      <c r="C95" s="16" t="s">
        <v>15</v>
      </c>
      <c r="D95" s="26">
        <v>2000</v>
      </c>
      <c r="E95" s="11" t="s">
        <v>383</v>
      </c>
      <c r="F95" s="27">
        <v>98</v>
      </c>
      <c r="G95" s="28" t="s">
        <v>113</v>
      </c>
      <c r="I95" s="7"/>
    </row>
    <row r="96" spans="1:9" ht="27.95" customHeight="1">
      <c r="A96" s="62"/>
      <c r="B96" s="11" t="s">
        <v>519</v>
      </c>
      <c r="C96" s="16" t="s">
        <v>16</v>
      </c>
      <c r="D96" s="26">
        <v>43050</v>
      </c>
      <c r="E96" s="11" t="s">
        <v>383</v>
      </c>
      <c r="F96" s="27">
        <v>96</v>
      </c>
      <c r="G96" s="28" t="s">
        <v>113</v>
      </c>
      <c r="I96" s="7"/>
    </row>
    <row r="97" spans="1:9" ht="27.95" customHeight="1">
      <c r="A97" s="62"/>
      <c r="B97" s="10" t="s">
        <v>524</v>
      </c>
      <c r="C97" s="16" t="s">
        <v>17</v>
      </c>
      <c r="D97" s="26">
        <v>7000</v>
      </c>
      <c r="E97" s="11" t="s">
        <v>383</v>
      </c>
      <c r="F97" s="27">
        <v>98</v>
      </c>
      <c r="G97" s="28" t="s">
        <v>113</v>
      </c>
      <c r="I97" s="7"/>
    </row>
    <row r="98" spans="1:9" ht="27.95" customHeight="1">
      <c r="A98" s="62"/>
      <c r="B98" s="11" t="s">
        <v>519</v>
      </c>
      <c r="C98" s="16" t="s">
        <v>18</v>
      </c>
      <c r="D98" s="26">
        <v>10000</v>
      </c>
      <c r="E98" s="11" t="s">
        <v>384</v>
      </c>
      <c r="F98" s="27">
        <v>89</v>
      </c>
      <c r="G98" s="28" t="s">
        <v>113</v>
      </c>
      <c r="I98" s="7"/>
    </row>
    <row r="99" spans="1:9" ht="27.95" customHeight="1">
      <c r="A99" s="62"/>
      <c r="B99" s="11" t="s">
        <v>519</v>
      </c>
      <c r="C99" s="16" t="s">
        <v>19</v>
      </c>
      <c r="D99" s="26">
        <v>1528</v>
      </c>
      <c r="E99" s="11" t="s">
        <v>384</v>
      </c>
      <c r="F99" s="27">
        <v>88</v>
      </c>
      <c r="G99" s="28" t="s">
        <v>113</v>
      </c>
      <c r="I99" s="7"/>
    </row>
    <row r="100" spans="1:9" ht="27.95" customHeight="1">
      <c r="A100" s="62"/>
      <c r="B100" s="11" t="s">
        <v>519</v>
      </c>
      <c r="C100" s="16" t="s">
        <v>20</v>
      </c>
      <c r="D100" s="26">
        <v>26000</v>
      </c>
      <c r="E100" s="11" t="s">
        <v>383</v>
      </c>
      <c r="F100" s="27">
        <v>98</v>
      </c>
      <c r="G100" s="28" t="s">
        <v>113</v>
      </c>
      <c r="I100" s="7"/>
    </row>
    <row r="101" spans="1:9" ht="27.95" customHeight="1">
      <c r="A101" s="62"/>
      <c r="B101" s="11" t="s">
        <v>519</v>
      </c>
      <c r="C101" s="16" t="s">
        <v>393</v>
      </c>
      <c r="D101" s="26">
        <v>20000</v>
      </c>
      <c r="E101" s="11" t="s">
        <v>383</v>
      </c>
      <c r="F101" s="27">
        <v>100</v>
      </c>
      <c r="G101" s="28" t="s">
        <v>113</v>
      </c>
      <c r="I101" s="7"/>
    </row>
    <row r="102" spans="1:9" ht="27.95" customHeight="1">
      <c r="A102" s="62"/>
      <c r="B102" s="11" t="s">
        <v>520</v>
      </c>
      <c r="C102" s="16" t="s">
        <v>21</v>
      </c>
      <c r="D102" s="26">
        <v>6000</v>
      </c>
      <c r="E102" s="11" t="s">
        <v>383</v>
      </c>
      <c r="F102" s="27">
        <v>98</v>
      </c>
      <c r="G102" s="28" t="s">
        <v>113</v>
      </c>
      <c r="I102" s="7"/>
    </row>
    <row r="103" spans="1:9" ht="27.95" customHeight="1">
      <c r="A103" s="62"/>
      <c r="B103" s="11" t="s">
        <v>520</v>
      </c>
      <c r="C103" s="16" t="s">
        <v>22</v>
      </c>
      <c r="D103" s="26">
        <v>4000</v>
      </c>
      <c r="E103" s="11" t="s">
        <v>384</v>
      </c>
      <c r="F103" s="27">
        <v>86</v>
      </c>
      <c r="G103" s="28" t="s">
        <v>113</v>
      </c>
      <c r="I103" s="7"/>
    </row>
    <row r="104" spans="1:9" ht="27.95" customHeight="1">
      <c r="A104" s="62"/>
      <c r="B104" s="11" t="s">
        <v>520</v>
      </c>
      <c r="C104" s="16" t="s">
        <v>23</v>
      </c>
      <c r="D104" s="26">
        <v>3000</v>
      </c>
      <c r="E104" s="11" t="s">
        <v>383</v>
      </c>
      <c r="F104" s="27">
        <v>98</v>
      </c>
      <c r="G104" s="28" t="s">
        <v>113</v>
      </c>
      <c r="I104" s="7"/>
    </row>
    <row r="105" spans="1:9" ht="27.95" customHeight="1">
      <c r="A105" s="62"/>
      <c r="B105" s="11" t="s">
        <v>522</v>
      </c>
      <c r="C105" s="16" t="s">
        <v>24</v>
      </c>
      <c r="D105" s="26">
        <v>5000</v>
      </c>
      <c r="E105" s="11" t="s">
        <v>383</v>
      </c>
      <c r="F105" s="27">
        <v>98</v>
      </c>
      <c r="G105" s="28" t="s">
        <v>115</v>
      </c>
      <c r="I105" s="7"/>
    </row>
    <row r="106" spans="1:9" ht="27.95" customHeight="1">
      <c r="A106" s="62"/>
      <c r="B106" s="11" t="s">
        <v>522</v>
      </c>
      <c r="C106" s="16" t="s">
        <v>25</v>
      </c>
      <c r="D106" s="26">
        <v>5000</v>
      </c>
      <c r="E106" s="11" t="s">
        <v>383</v>
      </c>
      <c r="F106" s="27">
        <v>96</v>
      </c>
      <c r="G106" s="28" t="s">
        <v>386</v>
      </c>
      <c r="I106" s="7"/>
    </row>
    <row r="107" spans="1:9" ht="27.95" customHeight="1">
      <c r="A107" s="62"/>
      <c r="B107" s="11" t="s">
        <v>519</v>
      </c>
      <c r="C107" s="16" t="s">
        <v>26</v>
      </c>
      <c r="D107" s="26">
        <v>13100</v>
      </c>
      <c r="E107" s="11" t="s">
        <v>383</v>
      </c>
      <c r="F107" s="27">
        <v>98</v>
      </c>
      <c r="G107" s="28" t="s">
        <v>113</v>
      </c>
      <c r="I107" s="7"/>
    </row>
    <row r="108" spans="1:9" ht="27.95" customHeight="1">
      <c r="A108" s="62"/>
      <c r="B108" s="11" t="s">
        <v>519</v>
      </c>
      <c r="C108" s="16" t="s">
        <v>27</v>
      </c>
      <c r="D108" s="26">
        <v>11280</v>
      </c>
      <c r="E108" s="11" t="s">
        <v>384</v>
      </c>
      <c r="F108" s="27">
        <v>84</v>
      </c>
      <c r="G108" s="28" t="s">
        <v>113</v>
      </c>
      <c r="I108" s="7"/>
    </row>
    <row r="109" spans="1:9" ht="27.95" customHeight="1">
      <c r="A109" s="62"/>
      <c r="B109" s="11" t="s">
        <v>519</v>
      </c>
      <c r="C109" s="16" t="s">
        <v>28</v>
      </c>
      <c r="D109" s="26">
        <v>6200</v>
      </c>
      <c r="E109" s="11" t="s">
        <v>383</v>
      </c>
      <c r="F109" s="27">
        <v>98</v>
      </c>
      <c r="G109" s="28" t="s">
        <v>113</v>
      </c>
      <c r="I109" s="7"/>
    </row>
    <row r="110" spans="1:9" ht="27.95" customHeight="1">
      <c r="A110" s="62"/>
      <c r="B110" s="11" t="s">
        <v>519</v>
      </c>
      <c r="C110" s="16" t="s">
        <v>394</v>
      </c>
      <c r="D110" s="26">
        <v>14000</v>
      </c>
      <c r="E110" s="11" t="s">
        <v>383</v>
      </c>
      <c r="F110" s="27">
        <v>98</v>
      </c>
      <c r="G110" s="28" t="s">
        <v>113</v>
      </c>
      <c r="I110" s="7"/>
    </row>
    <row r="111" spans="1:9" ht="27.95" customHeight="1">
      <c r="A111" s="62"/>
      <c r="B111" s="11" t="s">
        <v>519</v>
      </c>
      <c r="C111" s="16" t="s">
        <v>29</v>
      </c>
      <c r="D111" s="26">
        <v>4930</v>
      </c>
      <c r="E111" s="11" t="s">
        <v>383</v>
      </c>
      <c r="F111" s="27">
        <v>96</v>
      </c>
      <c r="G111" s="28" t="s">
        <v>395</v>
      </c>
      <c r="I111" s="7"/>
    </row>
    <row r="112" spans="1:9" ht="27.95" customHeight="1">
      <c r="A112" s="62"/>
      <c r="B112" s="11" t="s">
        <v>519</v>
      </c>
      <c r="C112" s="16" t="s">
        <v>30</v>
      </c>
      <c r="D112" s="26">
        <v>3000</v>
      </c>
      <c r="E112" s="11" t="s">
        <v>388</v>
      </c>
      <c r="F112" s="27">
        <v>76</v>
      </c>
      <c r="G112" s="28" t="s">
        <v>114</v>
      </c>
      <c r="I112" s="7"/>
    </row>
    <row r="113" spans="1:9" ht="27.95" customHeight="1">
      <c r="A113" s="62"/>
      <c r="B113" s="11" t="s">
        <v>519</v>
      </c>
      <c r="C113" s="16" t="s">
        <v>31</v>
      </c>
      <c r="D113" s="26">
        <v>3160</v>
      </c>
      <c r="E113" s="11" t="s">
        <v>384</v>
      </c>
      <c r="F113" s="27">
        <v>82</v>
      </c>
      <c r="G113" s="28" t="s">
        <v>114</v>
      </c>
      <c r="I113" s="7"/>
    </row>
    <row r="114" spans="1:9" ht="27.95" customHeight="1">
      <c r="A114" s="62"/>
      <c r="B114" s="11" t="s">
        <v>519</v>
      </c>
      <c r="C114" s="16" t="s">
        <v>32</v>
      </c>
      <c r="D114" s="26">
        <v>2000</v>
      </c>
      <c r="E114" s="11" t="s">
        <v>383</v>
      </c>
      <c r="F114" s="27">
        <v>98</v>
      </c>
      <c r="G114" s="28" t="s">
        <v>113</v>
      </c>
      <c r="I114" s="7"/>
    </row>
    <row r="115" spans="1:9" ht="27.95" customHeight="1">
      <c r="A115" s="62"/>
      <c r="B115" s="11" t="s">
        <v>519</v>
      </c>
      <c r="C115" s="16" t="s">
        <v>396</v>
      </c>
      <c r="D115" s="26">
        <v>6000</v>
      </c>
      <c r="E115" s="11" t="s">
        <v>384</v>
      </c>
      <c r="F115" s="27">
        <v>88</v>
      </c>
      <c r="G115" s="28" t="s">
        <v>114</v>
      </c>
      <c r="I115" s="7"/>
    </row>
    <row r="116" spans="1:9" ht="27.95" customHeight="1">
      <c r="A116" s="62"/>
      <c r="B116" s="10" t="s">
        <v>524</v>
      </c>
      <c r="C116" s="16" t="s">
        <v>33</v>
      </c>
      <c r="D116" s="26">
        <v>28014</v>
      </c>
      <c r="E116" s="11" t="s">
        <v>383</v>
      </c>
      <c r="F116" s="27">
        <v>98</v>
      </c>
      <c r="G116" s="28" t="s">
        <v>113</v>
      </c>
      <c r="I116" s="7"/>
    </row>
    <row r="117" spans="1:9" ht="27.95" customHeight="1">
      <c r="A117" s="62"/>
      <c r="B117" s="10" t="s">
        <v>524</v>
      </c>
      <c r="C117" s="16" t="s">
        <v>397</v>
      </c>
      <c r="D117" s="26">
        <v>18650</v>
      </c>
      <c r="E117" s="11" t="s">
        <v>384</v>
      </c>
      <c r="F117" s="27">
        <v>84</v>
      </c>
      <c r="G117" s="28" t="s">
        <v>113</v>
      </c>
      <c r="I117" s="7"/>
    </row>
    <row r="118" spans="1:9" ht="27.95" customHeight="1">
      <c r="A118" s="62"/>
      <c r="B118" s="10" t="s">
        <v>524</v>
      </c>
      <c r="C118" s="16" t="s">
        <v>398</v>
      </c>
      <c r="D118" s="26">
        <v>5245</v>
      </c>
      <c r="E118" s="11" t="s">
        <v>383</v>
      </c>
      <c r="F118" s="27">
        <v>98</v>
      </c>
      <c r="G118" s="28" t="s">
        <v>113</v>
      </c>
      <c r="I118" s="7"/>
    </row>
    <row r="119" spans="1:9" ht="27.95" customHeight="1">
      <c r="A119" s="62"/>
      <c r="B119" s="11" t="s">
        <v>519</v>
      </c>
      <c r="C119" s="16" t="s">
        <v>34</v>
      </c>
      <c r="D119" s="26">
        <v>107300</v>
      </c>
      <c r="E119" s="11" t="s">
        <v>383</v>
      </c>
      <c r="F119" s="27">
        <v>99</v>
      </c>
      <c r="G119" s="28" t="s">
        <v>113</v>
      </c>
      <c r="I119" s="7"/>
    </row>
    <row r="120" spans="1:9" ht="27.95" customHeight="1">
      <c r="A120" s="62"/>
      <c r="B120" s="11" t="s">
        <v>519</v>
      </c>
      <c r="C120" s="16" t="s">
        <v>35</v>
      </c>
      <c r="D120" s="26">
        <v>76000</v>
      </c>
      <c r="E120" s="11" t="s">
        <v>383</v>
      </c>
      <c r="F120" s="27">
        <v>99</v>
      </c>
      <c r="G120" s="28" t="s">
        <v>113</v>
      </c>
      <c r="I120" s="7"/>
    </row>
    <row r="121" spans="1:9" ht="27.95" customHeight="1">
      <c r="A121" s="62"/>
      <c r="B121" s="11" t="s">
        <v>522</v>
      </c>
      <c r="C121" s="16" t="s">
        <v>36</v>
      </c>
      <c r="D121" s="26">
        <v>34954</v>
      </c>
      <c r="E121" s="11" t="s">
        <v>383</v>
      </c>
      <c r="F121" s="27">
        <v>99</v>
      </c>
      <c r="G121" s="28" t="s">
        <v>113</v>
      </c>
      <c r="I121" s="7"/>
    </row>
    <row r="122" spans="1:9" ht="27.95" customHeight="1">
      <c r="A122" s="62"/>
      <c r="B122" s="11" t="s">
        <v>522</v>
      </c>
      <c r="C122" s="16" t="s">
        <v>37</v>
      </c>
      <c r="D122" s="26">
        <v>12000</v>
      </c>
      <c r="E122" s="11" t="s">
        <v>383</v>
      </c>
      <c r="F122" s="27">
        <v>94</v>
      </c>
      <c r="G122" s="28" t="s">
        <v>114</v>
      </c>
      <c r="I122" s="7"/>
    </row>
    <row r="123" spans="1:9" ht="27.95" customHeight="1">
      <c r="A123" s="62"/>
      <c r="B123" s="11" t="s">
        <v>519</v>
      </c>
      <c r="C123" s="16" t="s">
        <v>399</v>
      </c>
      <c r="D123" s="26">
        <v>6895</v>
      </c>
      <c r="E123" s="11" t="s">
        <v>383</v>
      </c>
      <c r="F123" s="27">
        <v>93</v>
      </c>
      <c r="G123" s="28" t="s">
        <v>113</v>
      </c>
      <c r="I123" s="7"/>
    </row>
    <row r="124" spans="1:9" ht="27.95" customHeight="1">
      <c r="A124" s="63"/>
      <c r="B124" s="11" t="s">
        <v>520</v>
      </c>
      <c r="C124" s="16" t="s">
        <v>400</v>
      </c>
      <c r="D124" s="26">
        <v>2400</v>
      </c>
      <c r="E124" s="11" t="s">
        <v>383</v>
      </c>
      <c r="F124" s="27">
        <v>98</v>
      </c>
      <c r="G124" s="28" t="s">
        <v>113</v>
      </c>
      <c r="I124" s="7"/>
    </row>
    <row r="125" spans="1:9" ht="27.95" customHeight="1">
      <c r="A125" s="61" t="s">
        <v>472</v>
      </c>
      <c r="B125" s="12"/>
      <c r="C125" s="12" t="s">
        <v>401</v>
      </c>
      <c r="D125" s="25">
        <f>SUM(D126:D133)</f>
        <v>566985</v>
      </c>
      <c r="E125" s="12"/>
      <c r="F125" s="20"/>
      <c r="G125" s="21"/>
      <c r="I125" s="7"/>
    </row>
    <row r="126" spans="1:9" ht="27.95" customHeight="1">
      <c r="A126" s="62"/>
      <c r="B126" s="11" t="s">
        <v>519</v>
      </c>
      <c r="C126" s="16" t="s">
        <v>117</v>
      </c>
      <c r="D126" s="26">
        <v>3600</v>
      </c>
      <c r="E126" s="11" t="s">
        <v>384</v>
      </c>
      <c r="F126" s="27">
        <v>88</v>
      </c>
      <c r="G126" s="28" t="s">
        <v>113</v>
      </c>
      <c r="I126" s="7"/>
    </row>
    <row r="127" spans="1:9" ht="27.95" customHeight="1">
      <c r="A127" s="62"/>
      <c r="B127" s="11" t="s">
        <v>520</v>
      </c>
      <c r="C127" s="16" t="s">
        <v>116</v>
      </c>
      <c r="D127" s="26">
        <v>2000</v>
      </c>
      <c r="E127" s="11" t="s">
        <v>388</v>
      </c>
      <c r="F127" s="27">
        <v>71</v>
      </c>
      <c r="G127" s="28" t="s">
        <v>389</v>
      </c>
      <c r="I127" s="7"/>
    </row>
    <row r="128" spans="1:9" ht="27.95" customHeight="1">
      <c r="A128" s="62"/>
      <c r="B128" s="11" t="s">
        <v>522</v>
      </c>
      <c r="C128" s="16" t="s">
        <v>118</v>
      </c>
      <c r="D128" s="26">
        <v>18905</v>
      </c>
      <c r="E128" s="11" t="s">
        <v>384</v>
      </c>
      <c r="F128" s="27">
        <v>88</v>
      </c>
      <c r="G128" s="28" t="s">
        <v>113</v>
      </c>
      <c r="I128" s="7"/>
    </row>
    <row r="129" spans="1:9" ht="27.95" customHeight="1">
      <c r="A129" s="62"/>
      <c r="B129" s="11" t="s">
        <v>519</v>
      </c>
      <c r="C129" s="16" t="s">
        <v>402</v>
      </c>
      <c r="D129" s="26">
        <v>2500</v>
      </c>
      <c r="E129" s="11" t="s">
        <v>388</v>
      </c>
      <c r="F129" s="27">
        <v>70</v>
      </c>
      <c r="G129" s="28" t="s">
        <v>114</v>
      </c>
      <c r="I129" s="7"/>
    </row>
    <row r="130" spans="1:9" ht="27.95" customHeight="1">
      <c r="A130" s="62"/>
      <c r="B130" s="11" t="s">
        <v>522</v>
      </c>
      <c r="C130" s="16" t="s">
        <v>119</v>
      </c>
      <c r="D130" s="26">
        <v>350000</v>
      </c>
      <c r="E130" s="11" t="s">
        <v>388</v>
      </c>
      <c r="F130" s="27">
        <v>70</v>
      </c>
      <c r="G130" s="28" t="s">
        <v>403</v>
      </c>
      <c r="I130" s="7"/>
    </row>
    <row r="131" spans="1:9" ht="27.95" customHeight="1">
      <c r="A131" s="62"/>
      <c r="B131" s="11" t="s">
        <v>519</v>
      </c>
      <c r="C131" s="16" t="s">
        <v>473</v>
      </c>
      <c r="D131" s="26">
        <v>70000</v>
      </c>
      <c r="E131" s="11" t="s">
        <v>383</v>
      </c>
      <c r="F131" s="27">
        <v>100</v>
      </c>
      <c r="G131" s="28" t="s">
        <v>113</v>
      </c>
      <c r="I131" s="7"/>
    </row>
    <row r="132" spans="1:9" ht="27.95" customHeight="1">
      <c r="A132" s="62"/>
      <c r="B132" s="11" t="s">
        <v>519</v>
      </c>
      <c r="C132" s="16" t="s">
        <v>120</v>
      </c>
      <c r="D132" s="26">
        <v>10000</v>
      </c>
      <c r="E132" s="11" t="s">
        <v>388</v>
      </c>
      <c r="F132" s="27">
        <v>70</v>
      </c>
      <c r="G132" s="28" t="s">
        <v>386</v>
      </c>
      <c r="I132" s="7"/>
    </row>
    <row r="133" spans="1:9" ht="27.95" customHeight="1">
      <c r="A133" s="63"/>
      <c r="B133" s="11" t="s">
        <v>522</v>
      </c>
      <c r="C133" s="16" t="s">
        <v>121</v>
      </c>
      <c r="D133" s="26">
        <v>109980</v>
      </c>
      <c r="E133" s="11" t="s">
        <v>384</v>
      </c>
      <c r="F133" s="27">
        <v>89</v>
      </c>
      <c r="G133" s="28" t="s">
        <v>395</v>
      </c>
      <c r="I133" s="7"/>
    </row>
    <row r="134" spans="1:9" ht="27.95" customHeight="1">
      <c r="A134" s="61" t="s">
        <v>474</v>
      </c>
      <c r="B134" s="12"/>
      <c r="C134" s="12" t="s">
        <v>404</v>
      </c>
      <c r="D134" s="25">
        <f>SUM(D135:D221)</f>
        <v>2835782</v>
      </c>
      <c r="E134" s="12"/>
      <c r="F134" s="20"/>
      <c r="G134" s="21"/>
      <c r="I134" s="7"/>
    </row>
    <row r="135" spans="1:9" ht="27.95" customHeight="1">
      <c r="A135" s="62"/>
      <c r="B135" s="11" t="s">
        <v>519</v>
      </c>
      <c r="C135" s="16" t="s">
        <v>475</v>
      </c>
      <c r="D135" s="31">
        <v>5573</v>
      </c>
      <c r="E135" s="11" t="s">
        <v>383</v>
      </c>
      <c r="F135" s="27">
        <v>97</v>
      </c>
      <c r="G135" s="28" t="s">
        <v>113</v>
      </c>
      <c r="I135" s="7"/>
    </row>
    <row r="136" spans="1:9" ht="27.95" customHeight="1">
      <c r="A136" s="62"/>
      <c r="B136" s="11" t="s">
        <v>519</v>
      </c>
      <c r="C136" s="16" t="s">
        <v>405</v>
      </c>
      <c r="D136" s="31">
        <v>5280</v>
      </c>
      <c r="E136" s="11" t="s">
        <v>384</v>
      </c>
      <c r="F136" s="27">
        <v>85</v>
      </c>
      <c r="G136" s="28" t="s">
        <v>113</v>
      </c>
      <c r="I136" s="7"/>
    </row>
    <row r="137" spans="1:9" ht="27.95" customHeight="1">
      <c r="A137" s="62"/>
      <c r="B137" s="11" t="s">
        <v>519</v>
      </c>
      <c r="C137" s="16" t="s">
        <v>406</v>
      </c>
      <c r="D137" s="32">
        <v>660</v>
      </c>
      <c r="E137" s="11" t="s">
        <v>383</v>
      </c>
      <c r="F137" s="27">
        <v>97</v>
      </c>
      <c r="G137" s="28" t="s">
        <v>113</v>
      </c>
      <c r="I137" s="7"/>
    </row>
    <row r="138" spans="1:9" ht="27.95" customHeight="1">
      <c r="A138" s="62"/>
      <c r="B138" s="11" t="s">
        <v>519</v>
      </c>
      <c r="C138" s="16" t="s">
        <v>407</v>
      </c>
      <c r="D138" s="31">
        <v>3898</v>
      </c>
      <c r="E138" s="11" t="s">
        <v>383</v>
      </c>
      <c r="F138" s="27">
        <v>97</v>
      </c>
      <c r="G138" s="28" t="s">
        <v>113</v>
      </c>
      <c r="I138" s="7"/>
    </row>
    <row r="139" spans="1:9" ht="27.95" customHeight="1">
      <c r="A139" s="62"/>
      <c r="B139" s="11" t="s">
        <v>519</v>
      </c>
      <c r="C139" s="16" t="s">
        <v>122</v>
      </c>
      <c r="D139" s="31">
        <v>5804</v>
      </c>
      <c r="E139" s="11" t="s">
        <v>383</v>
      </c>
      <c r="F139" s="27">
        <v>95</v>
      </c>
      <c r="G139" s="28" t="s">
        <v>113</v>
      </c>
      <c r="I139" s="7"/>
    </row>
    <row r="140" spans="1:9" ht="27.95" customHeight="1">
      <c r="A140" s="62"/>
      <c r="B140" s="11" t="s">
        <v>519</v>
      </c>
      <c r="C140" s="16" t="s">
        <v>476</v>
      </c>
      <c r="D140" s="31">
        <v>2317</v>
      </c>
      <c r="E140" s="11" t="s">
        <v>383</v>
      </c>
      <c r="F140" s="27">
        <v>97</v>
      </c>
      <c r="G140" s="28" t="s">
        <v>113</v>
      </c>
      <c r="I140" s="7"/>
    </row>
    <row r="141" spans="1:9" ht="27.95" customHeight="1">
      <c r="A141" s="62"/>
      <c r="B141" s="11" t="s">
        <v>519</v>
      </c>
      <c r="C141" s="16" t="s">
        <v>123</v>
      </c>
      <c r="D141" s="31">
        <v>1800</v>
      </c>
      <c r="E141" s="11" t="s">
        <v>383</v>
      </c>
      <c r="F141" s="27">
        <v>97</v>
      </c>
      <c r="G141" s="28" t="s">
        <v>113</v>
      </c>
      <c r="I141" s="7"/>
    </row>
    <row r="142" spans="1:9" ht="27.95" customHeight="1">
      <c r="A142" s="62"/>
      <c r="B142" s="11" t="s">
        <v>519</v>
      </c>
      <c r="C142" s="16" t="s">
        <v>408</v>
      </c>
      <c r="D142" s="31">
        <v>1300</v>
      </c>
      <c r="E142" s="11" t="s">
        <v>383</v>
      </c>
      <c r="F142" s="27">
        <v>94</v>
      </c>
      <c r="G142" s="28" t="s">
        <v>113</v>
      </c>
      <c r="I142" s="7"/>
    </row>
    <row r="143" spans="1:9" ht="27.95" customHeight="1">
      <c r="A143" s="62"/>
      <c r="B143" s="10" t="s">
        <v>524</v>
      </c>
      <c r="C143" s="16" t="s">
        <v>409</v>
      </c>
      <c r="D143" s="31">
        <v>5560</v>
      </c>
      <c r="E143" s="11" t="s">
        <v>383</v>
      </c>
      <c r="F143" s="27">
        <v>97</v>
      </c>
      <c r="G143" s="28" t="s">
        <v>113</v>
      </c>
      <c r="I143" s="7"/>
    </row>
    <row r="144" spans="1:9" ht="27.95" customHeight="1">
      <c r="A144" s="62"/>
      <c r="B144" s="10" t="s">
        <v>524</v>
      </c>
      <c r="C144" s="16" t="s">
        <v>410</v>
      </c>
      <c r="D144" s="31">
        <v>4922</v>
      </c>
      <c r="E144" s="11" t="s">
        <v>383</v>
      </c>
      <c r="F144" s="27">
        <v>97</v>
      </c>
      <c r="G144" s="28" t="s">
        <v>113</v>
      </c>
      <c r="I144" s="7"/>
    </row>
    <row r="145" spans="1:9" ht="27.95" customHeight="1">
      <c r="A145" s="62"/>
      <c r="B145" s="10" t="s">
        <v>524</v>
      </c>
      <c r="C145" s="16" t="s">
        <v>124</v>
      </c>
      <c r="D145" s="31">
        <v>6200</v>
      </c>
      <c r="E145" s="11" t="s">
        <v>384</v>
      </c>
      <c r="F145" s="27">
        <v>85</v>
      </c>
      <c r="G145" s="28" t="s">
        <v>113</v>
      </c>
      <c r="I145" s="7"/>
    </row>
    <row r="146" spans="1:9" ht="27.95" customHeight="1">
      <c r="A146" s="62"/>
      <c r="B146" s="10" t="s">
        <v>524</v>
      </c>
      <c r="C146" s="16" t="s">
        <v>411</v>
      </c>
      <c r="D146" s="31">
        <v>11340</v>
      </c>
      <c r="E146" s="11" t="s">
        <v>383</v>
      </c>
      <c r="F146" s="27">
        <v>98</v>
      </c>
      <c r="G146" s="28" t="s">
        <v>113</v>
      </c>
      <c r="I146" s="7"/>
    </row>
    <row r="147" spans="1:9" ht="27.95" customHeight="1">
      <c r="A147" s="62"/>
      <c r="B147" s="10" t="s">
        <v>524</v>
      </c>
      <c r="C147" s="16" t="s">
        <v>125</v>
      </c>
      <c r="D147" s="31">
        <v>4430</v>
      </c>
      <c r="E147" s="11" t="s">
        <v>384</v>
      </c>
      <c r="F147" s="27">
        <v>85</v>
      </c>
      <c r="G147" s="28" t="s">
        <v>113</v>
      </c>
      <c r="I147" s="7"/>
    </row>
    <row r="148" spans="1:9" ht="27.95" customHeight="1">
      <c r="A148" s="62"/>
      <c r="B148" s="10" t="s">
        <v>524</v>
      </c>
      <c r="C148" s="16" t="s">
        <v>126</v>
      </c>
      <c r="D148" s="31">
        <v>4436</v>
      </c>
      <c r="E148" s="11" t="s">
        <v>384</v>
      </c>
      <c r="F148" s="27">
        <v>85</v>
      </c>
      <c r="G148" s="28" t="s">
        <v>113</v>
      </c>
      <c r="I148" s="7"/>
    </row>
    <row r="149" spans="1:9" ht="27.95" customHeight="1">
      <c r="A149" s="62"/>
      <c r="B149" s="10" t="s">
        <v>524</v>
      </c>
      <c r="C149" s="16" t="s">
        <v>127</v>
      </c>
      <c r="D149" s="31">
        <v>4480</v>
      </c>
      <c r="E149" s="11" t="s">
        <v>383</v>
      </c>
      <c r="F149" s="27">
        <v>90</v>
      </c>
      <c r="G149" s="28" t="s">
        <v>113</v>
      </c>
      <c r="I149" s="7"/>
    </row>
    <row r="150" spans="1:9" ht="27.95" customHeight="1">
      <c r="A150" s="62"/>
      <c r="B150" s="11" t="s">
        <v>520</v>
      </c>
      <c r="C150" s="16" t="s">
        <v>412</v>
      </c>
      <c r="D150" s="31">
        <v>12000</v>
      </c>
      <c r="E150" s="11" t="s">
        <v>383</v>
      </c>
      <c r="F150" s="27">
        <v>97</v>
      </c>
      <c r="G150" s="28" t="s">
        <v>113</v>
      </c>
      <c r="I150" s="7"/>
    </row>
    <row r="151" spans="1:9" ht="27.95" customHeight="1">
      <c r="A151" s="62"/>
      <c r="B151" s="11" t="s">
        <v>520</v>
      </c>
      <c r="C151" s="16" t="s">
        <v>128</v>
      </c>
      <c r="D151" s="31">
        <v>1500</v>
      </c>
      <c r="E151" s="11" t="s">
        <v>384</v>
      </c>
      <c r="F151" s="27">
        <v>80</v>
      </c>
      <c r="G151" s="28" t="s">
        <v>113</v>
      </c>
      <c r="I151" s="7"/>
    </row>
    <row r="152" spans="1:9" ht="27.95" customHeight="1">
      <c r="A152" s="62"/>
      <c r="B152" s="11" t="s">
        <v>520</v>
      </c>
      <c r="C152" s="16" t="s">
        <v>129</v>
      </c>
      <c r="D152" s="31">
        <v>6000</v>
      </c>
      <c r="E152" s="11" t="s">
        <v>383</v>
      </c>
      <c r="F152" s="27">
        <v>97</v>
      </c>
      <c r="G152" s="28" t="s">
        <v>113</v>
      </c>
      <c r="I152" s="7"/>
    </row>
    <row r="153" spans="1:9" ht="27.95" customHeight="1">
      <c r="A153" s="62"/>
      <c r="B153" s="11" t="s">
        <v>522</v>
      </c>
      <c r="C153" s="16" t="s">
        <v>130</v>
      </c>
      <c r="D153" s="31">
        <v>30000</v>
      </c>
      <c r="E153" s="11" t="s">
        <v>383</v>
      </c>
      <c r="F153" s="27">
        <v>98</v>
      </c>
      <c r="G153" s="28" t="s">
        <v>113</v>
      </c>
      <c r="I153" s="7"/>
    </row>
    <row r="154" spans="1:9" ht="27.95" customHeight="1">
      <c r="A154" s="62"/>
      <c r="B154" s="11" t="s">
        <v>522</v>
      </c>
      <c r="C154" s="16" t="s">
        <v>131</v>
      </c>
      <c r="D154" s="31">
        <v>2400</v>
      </c>
      <c r="E154" s="11" t="s">
        <v>383</v>
      </c>
      <c r="F154" s="27">
        <v>98</v>
      </c>
      <c r="G154" s="28" t="s">
        <v>113</v>
      </c>
      <c r="I154" s="7"/>
    </row>
    <row r="155" spans="1:9" ht="27.95" customHeight="1">
      <c r="A155" s="62"/>
      <c r="B155" s="11" t="s">
        <v>522</v>
      </c>
      <c r="C155" s="16" t="s">
        <v>413</v>
      </c>
      <c r="D155" s="31">
        <v>7000</v>
      </c>
      <c r="E155" s="11" t="s">
        <v>383</v>
      </c>
      <c r="F155" s="27">
        <v>98</v>
      </c>
      <c r="G155" s="28" t="s">
        <v>113</v>
      </c>
      <c r="I155" s="7"/>
    </row>
    <row r="156" spans="1:9" ht="27.95" customHeight="1">
      <c r="A156" s="62"/>
      <c r="B156" s="11" t="s">
        <v>520</v>
      </c>
      <c r="C156" s="16" t="s">
        <v>132</v>
      </c>
      <c r="D156" s="31">
        <v>7000</v>
      </c>
      <c r="E156" s="11" t="s">
        <v>383</v>
      </c>
      <c r="F156" s="27">
        <v>99</v>
      </c>
      <c r="G156" s="28" t="s">
        <v>113</v>
      </c>
      <c r="I156" s="7"/>
    </row>
    <row r="157" spans="1:9" ht="27.95" customHeight="1">
      <c r="A157" s="62"/>
      <c r="B157" s="11" t="s">
        <v>519</v>
      </c>
      <c r="C157" s="16" t="s">
        <v>133</v>
      </c>
      <c r="D157" s="31">
        <v>1920</v>
      </c>
      <c r="E157" s="11" t="s">
        <v>383</v>
      </c>
      <c r="F157" s="27">
        <v>95</v>
      </c>
      <c r="G157" s="28" t="s">
        <v>113</v>
      </c>
      <c r="I157" s="7"/>
    </row>
    <row r="158" spans="1:9" ht="27.95" customHeight="1">
      <c r="A158" s="62"/>
      <c r="B158" s="11" t="s">
        <v>519</v>
      </c>
      <c r="C158" s="16" t="s">
        <v>134</v>
      </c>
      <c r="D158" s="31">
        <v>3000</v>
      </c>
      <c r="E158" s="11" t="s">
        <v>383</v>
      </c>
      <c r="F158" s="27">
        <v>91</v>
      </c>
      <c r="G158" s="28" t="s">
        <v>113</v>
      </c>
      <c r="I158" s="7"/>
    </row>
    <row r="159" spans="1:9" ht="27.95" customHeight="1">
      <c r="A159" s="62"/>
      <c r="B159" s="10" t="s">
        <v>524</v>
      </c>
      <c r="C159" s="16" t="s">
        <v>135</v>
      </c>
      <c r="D159" s="31">
        <v>13348</v>
      </c>
      <c r="E159" s="11" t="s">
        <v>384</v>
      </c>
      <c r="F159" s="27">
        <v>85</v>
      </c>
      <c r="G159" s="28" t="s">
        <v>113</v>
      </c>
      <c r="I159" s="7"/>
    </row>
    <row r="160" spans="1:9" ht="27.95" customHeight="1">
      <c r="A160" s="62"/>
      <c r="B160" s="11" t="s">
        <v>523</v>
      </c>
      <c r="C160" s="16" t="s">
        <v>136</v>
      </c>
      <c r="D160" s="31">
        <v>2500</v>
      </c>
      <c r="E160" s="11" t="s">
        <v>383</v>
      </c>
      <c r="F160" s="27">
        <v>91</v>
      </c>
      <c r="G160" s="28" t="s">
        <v>113</v>
      </c>
      <c r="I160" s="7"/>
    </row>
    <row r="161" spans="1:9" ht="27.95" customHeight="1">
      <c r="A161" s="62"/>
      <c r="B161" s="11" t="s">
        <v>523</v>
      </c>
      <c r="C161" s="16" t="s">
        <v>137</v>
      </c>
      <c r="D161" s="31">
        <v>6000</v>
      </c>
      <c r="E161" s="11" t="s">
        <v>383</v>
      </c>
      <c r="F161" s="27">
        <v>90</v>
      </c>
      <c r="G161" s="28" t="s">
        <v>113</v>
      </c>
      <c r="I161" s="7"/>
    </row>
    <row r="162" spans="1:9" ht="27.95" customHeight="1">
      <c r="A162" s="62"/>
      <c r="B162" s="11" t="s">
        <v>523</v>
      </c>
      <c r="C162" s="16" t="s">
        <v>138</v>
      </c>
      <c r="D162" s="31">
        <v>15000</v>
      </c>
      <c r="E162" s="11" t="s">
        <v>383</v>
      </c>
      <c r="F162" s="27">
        <v>93</v>
      </c>
      <c r="G162" s="28" t="s">
        <v>113</v>
      </c>
      <c r="I162" s="7"/>
    </row>
    <row r="163" spans="1:9" ht="27.95" customHeight="1">
      <c r="A163" s="62"/>
      <c r="B163" s="11" t="s">
        <v>523</v>
      </c>
      <c r="C163" s="16" t="s">
        <v>139</v>
      </c>
      <c r="D163" s="31">
        <v>6000</v>
      </c>
      <c r="E163" s="11" t="s">
        <v>383</v>
      </c>
      <c r="F163" s="27">
        <v>92</v>
      </c>
      <c r="G163" s="28" t="s">
        <v>113</v>
      </c>
      <c r="I163" s="7"/>
    </row>
    <row r="164" spans="1:9" ht="27.95" customHeight="1">
      <c r="A164" s="62"/>
      <c r="B164" s="11" t="s">
        <v>523</v>
      </c>
      <c r="C164" s="16" t="s">
        <v>414</v>
      </c>
      <c r="D164" s="31">
        <v>4000</v>
      </c>
      <c r="E164" s="11" t="s">
        <v>383</v>
      </c>
      <c r="F164" s="27">
        <v>90</v>
      </c>
      <c r="G164" s="28" t="s">
        <v>113</v>
      </c>
      <c r="I164" s="7"/>
    </row>
    <row r="165" spans="1:9" ht="27.95" customHeight="1">
      <c r="A165" s="62"/>
      <c r="B165" s="11" t="s">
        <v>523</v>
      </c>
      <c r="C165" s="16" t="s">
        <v>140</v>
      </c>
      <c r="D165" s="31">
        <v>1000</v>
      </c>
      <c r="E165" s="11" t="s">
        <v>383</v>
      </c>
      <c r="F165" s="27">
        <v>91</v>
      </c>
      <c r="G165" s="28" t="s">
        <v>113</v>
      </c>
      <c r="I165" s="7"/>
    </row>
    <row r="166" spans="1:9" ht="27.95" customHeight="1">
      <c r="A166" s="62"/>
      <c r="B166" s="11" t="s">
        <v>523</v>
      </c>
      <c r="C166" s="16" t="s">
        <v>415</v>
      </c>
      <c r="D166" s="31">
        <v>25000</v>
      </c>
      <c r="E166" s="11" t="s">
        <v>384</v>
      </c>
      <c r="F166" s="27">
        <v>85</v>
      </c>
      <c r="G166" s="28" t="s">
        <v>113</v>
      </c>
      <c r="I166" s="7"/>
    </row>
    <row r="167" spans="1:9" ht="27.95" customHeight="1">
      <c r="A167" s="62"/>
      <c r="B167" s="11" t="s">
        <v>523</v>
      </c>
      <c r="C167" s="16" t="s">
        <v>141</v>
      </c>
      <c r="D167" s="31">
        <v>3400</v>
      </c>
      <c r="E167" s="11" t="s">
        <v>383</v>
      </c>
      <c r="F167" s="27">
        <v>90</v>
      </c>
      <c r="G167" s="28" t="s">
        <v>113</v>
      </c>
      <c r="I167" s="7"/>
    </row>
    <row r="168" spans="1:9" ht="27.95" customHeight="1">
      <c r="A168" s="62"/>
      <c r="B168" s="11" t="s">
        <v>522</v>
      </c>
      <c r="C168" s="16" t="s">
        <v>416</v>
      </c>
      <c r="D168" s="31">
        <v>6300</v>
      </c>
      <c r="E168" s="11" t="s">
        <v>384</v>
      </c>
      <c r="F168" s="27">
        <v>82</v>
      </c>
      <c r="G168" s="28" t="s">
        <v>113</v>
      </c>
      <c r="I168" s="7"/>
    </row>
    <row r="169" spans="1:9" ht="27.95" customHeight="1">
      <c r="A169" s="62"/>
      <c r="B169" s="11" t="s">
        <v>522</v>
      </c>
      <c r="C169" s="16" t="s">
        <v>417</v>
      </c>
      <c r="D169" s="31">
        <v>8312</v>
      </c>
      <c r="E169" s="11" t="s">
        <v>385</v>
      </c>
      <c r="F169" s="27">
        <v>40</v>
      </c>
      <c r="G169" s="28" t="s">
        <v>114</v>
      </c>
      <c r="I169" s="7"/>
    </row>
    <row r="170" spans="1:9" ht="27.95" customHeight="1">
      <c r="A170" s="62"/>
      <c r="B170" s="11" t="s">
        <v>519</v>
      </c>
      <c r="C170" s="16" t="s">
        <v>142</v>
      </c>
      <c r="D170" s="31">
        <v>11070</v>
      </c>
      <c r="E170" s="11" t="s">
        <v>383</v>
      </c>
      <c r="F170" s="27">
        <v>97</v>
      </c>
      <c r="G170" s="28" t="s">
        <v>113</v>
      </c>
      <c r="I170" s="7"/>
    </row>
    <row r="171" spans="1:9" ht="27.95" customHeight="1">
      <c r="A171" s="62"/>
      <c r="B171" s="11" t="s">
        <v>523</v>
      </c>
      <c r="C171" s="16" t="s">
        <v>143</v>
      </c>
      <c r="D171" s="31">
        <v>30000</v>
      </c>
      <c r="E171" s="11" t="s">
        <v>383</v>
      </c>
      <c r="F171" s="27">
        <v>91</v>
      </c>
      <c r="G171" s="28" t="s">
        <v>113</v>
      </c>
      <c r="I171" s="7"/>
    </row>
    <row r="172" spans="1:9" ht="27.95" customHeight="1">
      <c r="A172" s="62"/>
      <c r="B172" s="11" t="s">
        <v>523</v>
      </c>
      <c r="C172" s="16" t="s">
        <v>144</v>
      </c>
      <c r="D172" s="31">
        <v>6500</v>
      </c>
      <c r="E172" s="11" t="s">
        <v>383</v>
      </c>
      <c r="F172" s="27">
        <v>93</v>
      </c>
      <c r="G172" s="28" t="s">
        <v>113</v>
      </c>
      <c r="I172" s="7"/>
    </row>
    <row r="173" spans="1:9" ht="27.95" customHeight="1">
      <c r="A173" s="62"/>
      <c r="B173" s="11" t="s">
        <v>523</v>
      </c>
      <c r="C173" s="16" t="s">
        <v>145</v>
      </c>
      <c r="D173" s="31">
        <v>7000</v>
      </c>
      <c r="E173" s="11" t="s">
        <v>383</v>
      </c>
      <c r="F173" s="27">
        <v>90</v>
      </c>
      <c r="G173" s="28" t="s">
        <v>113</v>
      </c>
      <c r="I173" s="7"/>
    </row>
    <row r="174" spans="1:9" ht="27.95" customHeight="1">
      <c r="A174" s="62"/>
      <c r="B174" s="11" t="s">
        <v>523</v>
      </c>
      <c r="C174" s="16" t="s">
        <v>146</v>
      </c>
      <c r="D174" s="31">
        <v>23000</v>
      </c>
      <c r="E174" s="11" t="s">
        <v>384</v>
      </c>
      <c r="F174" s="27">
        <v>85</v>
      </c>
      <c r="G174" s="28" t="s">
        <v>113</v>
      </c>
      <c r="I174" s="7"/>
    </row>
    <row r="175" spans="1:9" ht="27.95" customHeight="1">
      <c r="A175" s="62"/>
      <c r="B175" s="11" t="s">
        <v>519</v>
      </c>
      <c r="C175" s="16" t="s">
        <v>477</v>
      </c>
      <c r="D175" s="31">
        <v>8800</v>
      </c>
      <c r="E175" s="11" t="s">
        <v>383</v>
      </c>
      <c r="F175" s="27">
        <v>90</v>
      </c>
      <c r="G175" s="28" t="s">
        <v>113</v>
      </c>
      <c r="I175" s="7"/>
    </row>
    <row r="176" spans="1:9" ht="27.95" customHeight="1">
      <c r="A176" s="62"/>
      <c r="B176" s="10" t="s">
        <v>525</v>
      </c>
      <c r="C176" s="16" t="s">
        <v>478</v>
      </c>
      <c r="D176" s="31">
        <v>28600</v>
      </c>
      <c r="E176" s="11" t="s">
        <v>383</v>
      </c>
      <c r="F176" s="27">
        <v>99</v>
      </c>
      <c r="G176" s="28" t="s">
        <v>113</v>
      </c>
      <c r="I176" s="7"/>
    </row>
    <row r="177" spans="1:9" ht="27.95" customHeight="1">
      <c r="A177" s="62"/>
      <c r="B177" s="10" t="s">
        <v>525</v>
      </c>
      <c r="C177" s="16" t="s">
        <v>479</v>
      </c>
      <c r="D177" s="31">
        <v>13200</v>
      </c>
      <c r="E177" s="11" t="s">
        <v>384</v>
      </c>
      <c r="F177" s="27">
        <v>80</v>
      </c>
      <c r="G177" s="28" t="s">
        <v>113</v>
      </c>
      <c r="I177" s="7"/>
    </row>
    <row r="178" spans="1:9" ht="27.95" customHeight="1">
      <c r="A178" s="62"/>
      <c r="B178" s="11" t="s">
        <v>523</v>
      </c>
      <c r="C178" s="16" t="s">
        <v>418</v>
      </c>
      <c r="D178" s="31">
        <v>8000</v>
      </c>
      <c r="E178" s="11" t="s">
        <v>383</v>
      </c>
      <c r="F178" s="27">
        <v>97</v>
      </c>
      <c r="G178" s="28" t="s">
        <v>113</v>
      </c>
      <c r="I178" s="7"/>
    </row>
    <row r="179" spans="1:9" ht="27.95" customHeight="1">
      <c r="A179" s="62"/>
      <c r="B179" s="11" t="s">
        <v>523</v>
      </c>
      <c r="C179" s="16" t="s">
        <v>147</v>
      </c>
      <c r="D179" s="31">
        <v>20100</v>
      </c>
      <c r="E179" s="11" t="s">
        <v>384</v>
      </c>
      <c r="F179" s="27">
        <v>80</v>
      </c>
      <c r="G179" s="28" t="s">
        <v>113</v>
      </c>
      <c r="I179" s="7"/>
    </row>
    <row r="180" spans="1:9" ht="27.95" customHeight="1">
      <c r="A180" s="62"/>
      <c r="B180" s="11" t="s">
        <v>523</v>
      </c>
      <c r="C180" s="16" t="s">
        <v>148</v>
      </c>
      <c r="D180" s="31">
        <v>12000</v>
      </c>
      <c r="E180" s="11" t="s">
        <v>383</v>
      </c>
      <c r="F180" s="27">
        <v>92</v>
      </c>
      <c r="G180" s="28" t="s">
        <v>113</v>
      </c>
      <c r="I180" s="7"/>
    </row>
    <row r="181" spans="1:9" ht="27.95" customHeight="1">
      <c r="A181" s="62"/>
      <c r="B181" s="11" t="s">
        <v>523</v>
      </c>
      <c r="C181" s="16" t="s">
        <v>149</v>
      </c>
      <c r="D181" s="31">
        <v>80000</v>
      </c>
      <c r="E181" s="11" t="s">
        <v>384</v>
      </c>
      <c r="F181" s="27">
        <v>88</v>
      </c>
      <c r="G181" s="28" t="s">
        <v>113</v>
      </c>
      <c r="I181" s="7"/>
    </row>
    <row r="182" spans="1:9" ht="27.95" customHeight="1">
      <c r="A182" s="62"/>
      <c r="B182" s="11" t="s">
        <v>523</v>
      </c>
      <c r="C182" s="16" t="s">
        <v>150</v>
      </c>
      <c r="D182" s="31">
        <v>5200</v>
      </c>
      <c r="E182" s="11" t="s">
        <v>383</v>
      </c>
      <c r="F182" s="27">
        <v>97</v>
      </c>
      <c r="G182" s="28" t="s">
        <v>113</v>
      </c>
      <c r="I182" s="7"/>
    </row>
    <row r="183" spans="1:9" ht="27.95" customHeight="1">
      <c r="A183" s="62"/>
      <c r="B183" s="10" t="s">
        <v>525</v>
      </c>
      <c r="C183" s="16" t="s">
        <v>151</v>
      </c>
      <c r="D183" s="31">
        <v>17000</v>
      </c>
      <c r="E183" s="11" t="s">
        <v>383</v>
      </c>
      <c r="F183" s="27">
        <v>90</v>
      </c>
      <c r="G183" s="28" t="s">
        <v>113</v>
      </c>
      <c r="I183" s="7"/>
    </row>
    <row r="184" spans="1:9" ht="27.95" customHeight="1">
      <c r="A184" s="62"/>
      <c r="B184" s="11" t="s">
        <v>523</v>
      </c>
      <c r="C184" s="16" t="s">
        <v>152</v>
      </c>
      <c r="D184" s="31">
        <v>3000</v>
      </c>
      <c r="E184" s="11" t="s">
        <v>385</v>
      </c>
      <c r="F184" s="27">
        <v>0</v>
      </c>
      <c r="G184" s="28" t="s">
        <v>114</v>
      </c>
      <c r="I184" s="7"/>
    </row>
    <row r="185" spans="1:9" ht="27.95" customHeight="1">
      <c r="A185" s="62"/>
      <c r="B185" s="11" t="s">
        <v>523</v>
      </c>
      <c r="C185" s="16" t="s">
        <v>153</v>
      </c>
      <c r="D185" s="31">
        <v>51600</v>
      </c>
      <c r="E185" s="11" t="s">
        <v>384</v>
      </c>
      <c r="F185" s="27">
        <v>80</v>
      </c>
      <c r="G185" s="28" t="s">
        <v>113</v>
      </c>
      <c r="I185" s="7"/>
    </row>
    <row r="186" spans="1:9" ht="27.95" customHeight="1">
      <c r="A186" s="62"/>
      <c r="B186" s="11" t="s">
        <v>523</v>
      </c>
      <c r="C186" s="16" t="s">
        <v>154</v>
      </c>
      <c r="D186" s="31">
        <v>433620</v>
      </c>
      <c r="E186" s="11" t="s">
        <v>384</v>
      </c>
      <c r="F186" s="27">
        <v>87</v>
      </c>
      <c r="G186" s="28" t="s">
        <v>113</v>
      </c>
      <c r="I186" s="7"/>
    </row>
    <row r="187" spans="1:9" ht="27.95" customHeight="1">
      <c r="A187" s="62"/>
      <c r="B187" s="11" t="s">
        <v>523</v>
      </c>
      <c r="C187" s="16" t="s">
        <v>419</v>
      </c>
      <c r="D187" s="31">
        <v>8400</v>
      </c>
      <c r="E187" s="11" t="s">
        <v>384</v>
      </c>
      <c r="F187" s="27">
        <v>80</v>
      </c>
      <c r="G187" s="28" t="s">
        <v>113</v>
      </c>
      <c r="I187" s="7"/>
    </row>
    <row r="188" spans="1:9" ht="27.95" customHeight="1">
      <c r="A188" s="62"/>
      <c r="B188" s="11" t="s">
        <v>523</v>
      </c>
      <c r="C188" s="16" t="s">
        <v>155</v>
      </c>
      <c r="D188" s="31">
        <v>33600</v>
      </c>
      <c r="E188" s="11" t="s">
        <v>384</v>
      </c>
      <c r="F188" s="27">
        <v>80</v>
      </c>
      <c r="G188" s="28" t="s">
        <v>113</v>
      </c>
      <c r="I188" s="7"/>
    </row>
    <row r="189" spans="1:9" ht="27.95" customHeight="1">
      <c r="A189" s="62"/>
      <c r="B189" s="11" t="s">
        <v>523</v>
      </c>
      <c r="C189" s="16" t="s">
        <v>156</v>
      </c>
      <c r="D189" s="31">
        <v>25200</v>
      </c>
      <c r="E189" s="11" t="s">
        <v>384</v>
      </c>
      <c r="F189" s="27">
        <v>80</v>
      </c>
      <c r="G189" s="28" t="s">
        <v>113</v>
      </c>
      <c r="I189" s="7"/>
    </row>
    <row r="190" spans="1:9" ht="27.95" customHeight="1">
      <c r="A190" s="62"/>
      <c r="B190" s="11" t="s">
        <v>522</v>
      </c>
      <c r="C190" s="16" t="s">
        <v>157</v>
      </c>
      <c r="D190" s="31">
        <v>557000</v>
      </c>
      <c r="E190" s="11" t="s">
        <v>384</v>
      </c>
      <c r="F190" s="27">
        <v>80</v>
      </c>
      <c r="G190" s="28" t="s">
        <v>113</v>
      </c>
      <c r="I190" s="7"/>
    </row>
    <row r="191" spans="1:9" ht="27.95" customHeight="1">
      <c r="A191" s="62"/>
      <c r="B191" s="11" t="s">
        <v>522</v>
      </c>
      <c r="C191" s="16" t="s">
        <v>480</v>
      </c>
      <c r="D191" s="31">
        <v>147620</v>
      </c>
      <c r="E191" s="11" t="s">
        <v>384</v>
      </c>
      <c r="F191" s="27">
        <v>80</v>
      </c>
      <c r="G191" s="28" t="s">
        <v>113</v>
      </c>
      <c r="I191" s="7"/>
    </row>
    <row r="192" spans="1:9" ht="27.95" customHeight="1">
      <c r="A192" s="62"/>
      <c r="B192" s="11" t="s">
        <v>522</v>
      </c>
      <c r="C192" s="16" t="s">
        <v>158</v>
      </c>
      <c r="D192" s="31">
        <v>150000</v>
      </c>
      <c r="E192" s="11" t="s">
        <v>384</v>
      </c>
      <c r="F192" s="27">
        <v>80</v>
      </c>
      <c r="G192" s="28" t="s">
        <v>113</v>
      </c>
      <c r="I192" s="7"/>
    </row>
    <row r="193" spans="1:9" ht="27.95" customHeight="1">
      <c r="A193" s="62"/>
      <c r="B193" s="11" t="s">
        <v>522</v>
      </c>
      <c r="C193" s="16" t="s">
        <v>481</v>
      </c>
      <c r="D193" s="31">
        <v>7000</v>
      </c>
      <c r="E193" s="11" t="s">
        <v>384</v>
      </c>
      <c r="F193" s="27">
        <v>80</v>
      </c>
      <c r="G193" s="28" t="s">
        <v>386</v>
      </c>
      <c r="I193" s="7"/>
    </row>
    <row r="194" spans="1:9" ht="27.95" customHeight="1">
      <c r="A194" s="62"/>
      <c r="B194" s="11" t="s">
        <v>522</v>
      </c>
      <c r="C194" s="16" t="s">
        <v>159</v>
      </c>
      <c r="D194" s="31">
        <v>7000</v>
      </c>
      <c r="E194" s="11" t="s">
        <v>384</v>
      </c>
      <c r="F194" s="27">
        <v>80</v>
      </c>
      <c r="G194" s="28" t="s">
        <v>386</v>
      </c>
      <c r="I194" s="7"/>
    </row>
    <row r="195" spans="1:9" ht="27.95" customHeight="1">
      <c r="A195" s="62"/>
      <c r="B195" s="11" t="s">
        <v>522</v>
      </c>
      <c r="C195" s="16" t="s">
        <v>160</v>
      </c>
      <c r="D195" s="31">
        <v>15000</v>
      </c>
      <c r="E195" s="11" t="s">
        <v>384</v>
      </c>
      <c r="F195" s="27">
        <v>80</v>
      </c>
      <c r="G195" s="28" t="s">
        <v>386</v>
      </c>
      <c r="I195" s="7"/>
    </row>
    <row r="196" spans="1:9" ht="27.95" customHeight="1">
      <c r="A196" s="62"/>
      <c r="B196" s="11" t="s">
        <v>522</v>
      </c>
      <c r="C196" s="16" t="s">
        <v>161</v>
      </c>
      <c r="D196" s="31">
        <v>15000</v>
      </c>
      <c r="E196" s="11" t="s">
        <v>384</v>
      </c>
      <c r="F196" s="27">
        <v>80</v>
      </c>
      <c r="G196" s="28" t="s">
        <v>386</v>
      </c>
      <c r="I196" s="7"/>
    </row>
    <row r="197" spans="1:9" ht="27.95" customHeight="1">
      <c r="A197" s="62"/>
      <c r="B197" s="11" t="s">
        <v>522</v>
      </c>
      <c r="C197" s="16" t="s">
        <v>162</v>
      </c>
      <c r="D197" s="31">
        <v>5000</v>
      </c>
      <c r="E197" s="11" t="s">
        <v>384</v>
      </c>
      <c r="F197" s="27">
        <v>80</v>
      </c>
      <c r="G197" s="28" t="s">
        <v>386</v>
      </c>
      <c r="I197" s="7"/>
    </row>
    <row r="198" spans="1:9" ht="27.95" customHeight="1">
      <c r="A198" s="62"/>
      <c r="B198" s="11" t="s">
        <v>522</v>
      </c>
      <c r="C198" s="16" t="s">
        <v>163</v>
      </c>
      <c r="D198" s="31">
        <v>10000</v>
      </c>
      <c r="E198" s="11" t="s">
        <v>384</v>
      </c>
      <c r="F198" s="27">
        <v>80</v>
      </c>
      <c r="G198" s="28" t="s">
        <v>386</v>
      </c>
      <c r="I198" s="7"/>
    </row>
    <row r="199" spans="1:9" ht="27.95" customHeight="1">
      <c r="A199" s="62"/>
      <c r="B199" s="11" t="s">
        <v>522</v>
      </c>
      <c r="C199" s="16" t="s">
        <v>482</v>
      </c>
      <c r="D199" s="31">
        <v>5000</v>
      </c>
      <c r="E199" s="11" t="s">
        <v>384</v>
      </c>
      <c r="F199" s="27">
        <v>80</v>
      </c>
      <c r="G199" s="28" t="s">
        <v>386</v>
      </c>
      <c r="I199" s="7"/>
    </row>
    <row r="200" spans="1:9" ht="27.95" customHeight="1">
      <c r="A200" s="62"/>
      <c r="B200" s="11" t="s">
        <v>522</v>
      </c>
      <c r="C200" s="16" t="s">
        <v>164</v>
      </c>
      <c r="D200" s="31">
        <v>10000</v>
      </c>
      <c r="E200" s="11" t="s">
        <v>384</v>
      </c>
      <c r="F200" s="27">
        <v>80</v>
      </c>
      <c r="G200" s="28" t="s">
        <v>386</v>
      </c>
      <c r="I200" s="7"/>
    </row>
    <row r="201" spans="1:9" ht="27.95" customHeight="1">
      <c r="A201" s="62"/>
      <c r="B201" s="11" t="s">
        <v>522</v>
      </c>
      <c r="C201" s="16" t="s">
        <v>165</v>
      </c>
      <c r="D201" s="31">
        <v>10000</v>
      </c>
      <c r="E201" s="11" t="s">
        <v>384</v>
      </c>
      <c r="F201" s="27">
        <v>80</v>
      </c>
      <c r="G201" s="28" t="s">
        <v>386</v>
      </c>
      <c r="I201" s="7"/>
    </row>
    <row r="202" spans="1:9" ht="27.95" customHeight="1">
      <c r="A202" s="62"/>
      <c r="B202" s="11" t="s">
        <v>522</v>
      </c>
      <c r="C202" s="16" t="s">
        <v>166</v>
      </c>
      <c r="D202" s="31">
        <v>630000</v>
      </c>
      <c r="E202" s="11" t="s">
        <v>384</v>
      </c>
      <c r="F202" s="27">
        <v>80</v>
      </c>
      <c r="G202" s="28" t="s">
        <v>386</v>
      </c>
      <c r="I202" s="7"/>
    </row>
    <row r="203" spans="1:9" ht="27.95" customHeight="1">
      <c r="A203" s="62"/>
      <c r="B203" s="11" t="s">
        <v>522</v>
      </c>
      <c r="C203" s="16" t="s">
        <v>167</v>
      </c>
      <c r="D203" s="31">
        <v>5000</v>
      </c>
      <c r="E203" s="11" t="s">
        <v>384</v>
      </c>
      <c r="F203" s="27">
        <v>80</v>
      </c>
      <c r="G203" s="28" t="s">
        <v>386</v>
      </c>
      <c r="I203" s="7"/>
    </row>
    <row r="204" spans="1:9" ht="27.95" customHeight="1">
      <c r="A204" s="62"/>
      <c r="B204" s="11" t="s">
        <v>522</v>
      </c>
      <c r="C204" s="16" t="s">
        <v>168</v>
      </c>
      <c r="D204" s="32">
        <v>500</v>
      </c>
      <c r="E204" s="11" t="s">
        <v>384</v>
      </c>
      <c r="F204" s="27">
        <v>80</v>
      </c>
      <c r="G204" s="28" t="s">
        <v>386</v>
      </c>
      <c r="I204" s="7"/>
    </row>
    <row r="205" spans="1:9" ht="27.95" customHeight="1">
      <c r="A205" s="62"/>
      <c r="B205" s="11" t="s">
        <v>522</v>
      </c>
      <c r="C205" s="16" t="s">
        <v>169</v>
      </c>
      <c r="D205" s="31">
        <v>2000</v>
      </c>
      <c r="E205" s="11" t="s">
        <v>384</v>
      </c>
      <c r="F205" s="27">
        <v>80</v>
      </c>
      <c r="G205" s="28" t="s">
        <v>386</v>
      </c>
      <c r="I205" s="7"/>
    </row>
    <row r="206" spans="1:9" ht="27.95" customHeight="1">
      <c r="A206" s="62"/>
      <c r="B206" s="11" t="s">
        <v>522</v>
      </c>
      <c r="C206" s="16" t="s">
        <v>170</v>
      </c>
      <c r="D206" s="31">
        <v>1000</v>
      </c>
      <c r="E206" s="11" t="s">
        <v>384</v>
      </c>
      <c r="F206" s="27">
        <v>80</v>
      </c>
      <c r="G206" s="28" t="s">
        <v>386</v>
      </c>
      <c r="I206" s="7"/>
    </row>
    <row r="207" spans="1:9" ht="27.95" customHeight="1">
      <c r="A207" s="62"/>
      <c r="B207" s="11" t="s">
        <v>522</v>
      </c>
      <c r="C207" s="16" t="s">
        <v>171</v>
      </c>
      <c r="D207" s="31">
        <v>7900</v>
      </c>
      <c r="E207" s="11" t="s">
        <v>384</v>
      </c>
      <c r="F207" s="27">
        <v>80</v>
      </c>
      <c r="G207" s="28" t="s">
        <v>386</v>
      </c>
      <c r="I207" s="7"/>
    </row>
    <row r="208" spans="1:9" ht="27.95" customHeight="1">
      <c r="A208" s="62"/>
      <c r="B208" s="11" t="s">
        <v>522</v>
      </c>
      <c r="C208" s="16" t="s">
        <v>172</v>
      </c>
      <c r="D208" s="31">
        <v>6000</v>
      </c>
      <c r="E208" s="11" t="s">
        <v>384</v>
      </c>
      <c r="F208" s="27">
        <v>80</v>
      </c>
      <c r="G208" s="28" t="s">
        <v>386</v>
      </c>
      <c r="I208" s="7"/>
    </row>
    <row r="209" spans="1:9" ht="27.95" customHeight="1">
      <c r="A209" s="62"/>
      <c r="B209" s="11" t="s">
        <v>522</v>
      </c>
      <c r="C209" s="16" t="s">
        <v>173</v>
      </c>
      <c r="D209" s="31">
        <v>1600</v>
      </c>
      <c r="E209" s="11" t="s">
        <v>384</v>
      </c>
      <c r="F209" s="27">
        <v>80</v>
      </c>
      <c r="G209" s="28" t="s">
        <v>386</v>
      </c>
      <c r="I209" s="7"/>
    </row>
    <row r="210" spans="1:9" ht="27.95" customHeight="1">
      <c r="A210" s="62"/>
      <c r="B210" s="11" t="s">
        <v>522</v>
      </c>
      <c r="C210" s="16" t="s">
        <v>174</v>
      </c>
      <c r="D210" s="31">
        <v>5000</v>
      </c>
      <c r="E210" s="11" t="s">
        <v>384</v>
      </c>
      <c r="F210" s="27">
        <v>80</v>
      </c>
      <c r="G210" s="28" t="s">
        <v>386</v>
      </c>
      <c r="I210" s="7"/>
    </row>
    <row r="211" spans="1:9" ht="27.95" customHeight="1">
      <c r="A211" s="62"/>
      <c r="B211" s="11" t="s">
        <v>522</v>
      </c>
      <c r="C211" s="16" t="s">
        <v>175</v>
      </c>
      <c r="D211" s="31">
        <v>1000</v>
      </c>
      <c r="E211" s="11" t="s">
        <v>384</v>
      </c>
      <c r="F211" s="27">
        <v>80</v>
      </c>
      <c r="G211" s="28" t="s">
        <v>386</v>
      </c>
      <c r="I211" s="7"/>
    </row>
    <row r="212" spans="1:9" ht="27.95" customHeight="1">
      <c r="A212" s="62"/>
      <c r="B212" s="11" t="s">
        <v>522</v>
      </c>
      <c r="C212" s="16" t="s">
        <v>176</v>
      </c>
      <c r="D212" s="31">
        <v>2500</v>
      </c>
      <c r="E212" s="11" t="s">
        <v>384</v>
      </c>
      <c r="F212" s="27">
        <v>80</v>
      </c>
      <c r="G212" s="28" t="s">
        <v>386</v>
      </c>
      <c r="I212" s="7"/>
    </row>
    <row r="213" spans="1:9" ht="27.95" customHeight="1">
      <c r="A213" s="62"/>
      <c r="B213" s="11" t="s">
        <v>522</v>
      </c>
      <c r="C213" s="16" t="s">
        <v>177</v>
      </c>
      <c r="D213" s="31">
        <v>3500</v>
      </c>
      <c r="E213" s="11" t="s">
        <v>384</v>
      </c>
      <c r="F213" s="27">
        <v>80</v>
      </c>
      <c r="G213" s="28" t="s">
        <v>386</v>
      </c>
      <c r="I213" s="7"/>
    </row>
    <row r="214" spans="1:9" ht="27.95" customHeight="1">
      <c r="A214" s="62"/>
      <c r="B214" s="11" t="s">
        <v>519</v>
      </c>
      <c r="C214" s="16" t="s">
        <v>178</v>
      </c>
      <c r="D214" s="31">
        <v>12192</v>
      </c>
      <c r="E214" s="11" t="s">
        <v>384</v>
      </c>
      <c r="F214" s="27">
        <v>80</v>
      </c>
      <c r="G214" s="28" t="s">
        <v>113</v>
      </c>
      <c r="I214" s="7"/>
    </row>
    <row r="215" spans="1:9" ht="27.95" customHeight="1">
      <c r="A215" s="62"/>
      <c r="B215" s="11" t="s">
        <v>523</v>
      </c>
      <c r="C215" s="16" t="s">
        <v>420</v>
      </c>
      <c r="D215" s="31">
        <v>59000</v>
      </c>
      <c r="E215" s="11" t="s">
        <v>384</v>
      </c>
      <c r="F215" s="27">
        <v>89</v>
      </c>
      <c r="G215" s="28" t="s">
        <v>113</v>
      </c>
      <c r="I215" s="7"/>
    </row>
    <row r="216" spans="1:9" ht="27.95" customHeight="1">
      <c r="A216" s="62"/>
      <c r="B216" s="11" t="s">
        <v>523</v>
      </c>
      <c r="C216" s="16" t="s">
        <v>421</v>
      </c>
      <c r="D216" s="31">
        <v>4200</v>
      </c>
      <c r="E216" s="11" t="s">
        <v>384</v>
      </c>
      <c r="F216" s="27">
        <v>85</v>
      </c>
      <c r="G216" s="28" t="s">
        <v>113</v>
      </c>
      <c r="I216" s="7"/>
    </row>
    <row r="217" spans="1:9" ht="27.95" customHeight="1">
      <c r="A217" s="62"/>
      <c r="B217" s="11" t="s">
        <v>523</v>
      </c>
      <c r="C217" s="16" t="s">
        <v>421</v>
      </c>
      <c r="D217" s="31">
        <v>4200</v>
      </c>
      <c r="E217" s="11" t="s">
        <v>384</v>
      </c>
      <c r="F217" s="27">
        <v>85</v>
      </c>
      <c r="G217" s="28" t="s">
        <v>113</v>
      </c>
      <c r="I217" s="7"/>
    </row>
    <row r="218" spans="1:9" ht="27.95" customHeight="1">
      <c r="A218" s="62"/>
      <c r="B218" s="11" t="s">
        <v>523</v>
      </c>
      <c r="C218" s="16" t="s">
        <v>179</v>
      </c>
      <c r="D218" s="31">
        <v>8000</v>
      </c>
      <c r="E218" s="11" t="s">
        <v>384</v>
      </c>
      <c r="F218" s="27">
        <v>89</v>
      </c>
      <c r="G218" s="28" t="s">
        <v>113</v>
      </c>
      <c r="I218" s="7"/>
    </row>
    <row r="219" spans="1:9" ht="27.95" customHeight="1">
      <c r="A219" s="62"/>
      <c r="B219" s="11" t="s">
        <v>523</v>
      </c>
      <c r="C219" s="16" t="s">
        <v>180</v>
      </c>
      <c r="D219" s="31">
        <v>45000</v>
      </c>
      <c r="E219" s="11" t="s">
        <v>384</v>
      </c>
      <c r="F219" s="27">
        <v>89</v>
      </c>
      <c r="G219" s="28" t="s">
        <v>113</v>
      </c>
      <c r="I219" s="7"/>
    </row>
    <row r="220" spans="1:9" ht="27.95" customHeight="1">
      <c r="A220" s="62"/>
      <c r="B220" s="11" t="s">
        <v>523</v>
      </c>
      <c r="C220" s="16" t="s">
        <v>181</v>
      </c>
      <c r="D220" s="31">
        <v>4000</v>
      </c>
      <c r="E220" s="11" t="s">
        <v>384</v>
      </c>
      <c r="F220" s="27">
        <v>89</v>
      </c>
      <c r="G220" s="28" t="s">
        <v>113</v>
      </c>
      <c r="I220" s="7"/>
    </row>
    <row r="221" spans="1:9" ht="27.95" customHeight="1">
      <c r="A221" s="63"/>
      <c r="B221" s="11" t="s">
        <v>523</v>
      </c>
      <c r="C221" s="16" t="s">
        <v>422</v>
      </c>
      <c r="D221" s="31">
        <v>39000</v>
      </c>
      <c r="E221" s="11" t="s">
        <v>384</v>
      </c>
      <c r="F221" s="27">
        <v>89</v>
      </c>
      <c r="G221" s="28" t="s">
        <v>113</v>
      </c>
      <c r="I221" s="7"/>
    </row>
    <row r="222" spans="1:9" ht="27.95" customHeight="1">
      <c r="A222" s="61" t="s">
        <v>526</v>
      </c>
      <c r="B222" s="12"/>
      <c r="C222" s="12" t="s">
        <v>423</v>
      </c>
      <c r="D222" s="25">
        <f>SUM(D223:D251)</f>
        <v>414420</v>
      </c>
      <c r="E222" s="12"/>
      <c r="F222" s="20"/>
      <c r="G222" s="21"/>
      <c r="I222" s="7"/>
    </row>
    <row r="223" spans="1:9" ht="27.95" customHeight="1">
      <c r="A223" s="62"/>
      <c r="B223" s="11" t="s">
        <v>519</v>
      </c>
      <c r="C223" s="16" t="s">
        <v>183</v>
      </c>
      <c r="D223" s="26">
        <v>5000</v>
      </c>
      <c r="E223" s="11" t="s">
        <v>383</v>
      </c>
      <c r="F223" s="27">
        <v>97</v>
      </c>
      <c r="G223" s="28" t="s">
        <v>113</v>
      </c>
      <c r="I223" s="7"/>
    </row>
    <row r="224" spans="1:9" ht="27.95" customHeight="1">
      <c r="A224" s="62"/>
      <c r="B224" s="11" t="s">
        <v>519</v>
      </c>
      <c r="C224" s="16" t="s">
        <v>424</v>
      </c>
      <c r="D224" s="26">
        <v>2000</v>
      </c>
      <c r="E224" s="11" t="s">
        <v>383</v>
      </c>
      <c r="F224" s="27">
        <v>95</v>
      </c>
      <c r="G224" s="28" t="s">
        <v>113</v>
      </c>
      <c r="I224" s="7"/>
    </row>
    <row r="225" spans="1:9" ht="27.95" customHeight="1">
      <c r="A225" s="62"/>
      <c r="B225" s="11" t="s">
        <v>519</v>
      </c>
      <c r="C225" s="16" t="s">
        <v>184</v>
      </c>
      <c r="D225" s="26">
        <v>4000</v>
      </c>
      <c r="E225" s="11" t="s">
        <v>383</v>
      </c>
      <c r="F225" s="27">
        <v>94</v>
      </c>
      <c r="G225" s="28" t="s">
        <v>113</v>
      </c>
      <c r="I225" s="7"/>
    </row>
    <row r="226" spans="1:9" ht="27.95" customHeight="1">
      <c r="A226" s="62"/>
      <c r="B226" s="11" t="s">
        <v>520</v>
      </c>
      <c r="C226" s="16" t="s">
        <v>185</v>
      </c>
      <c r="D226" s="26">
        <v>14000</v>
      </c>
      <c r="E226" s="11" t="s">
        <v>383</v>
      </c>
      <c r="F226" s="27">
        <v>96</v>
      </c>
      <c r="G226" s="28" t="s">
        <v>113</v>
      </c>
      <c r="I226" s="7"/>
    </row>
    <row r="227" spans="1:9" ht="27.95" customHeight="1">
      <c r="A227" s="62"/>
      <c r="B227" s="11" t="s">
        <v>520</v>
      </c>
      <c r="C227" s="16" t="s">
        <v>186</v>
      </c>
      <c r="D227" s="26">
        <v>12000</v>
      </c>
      <c r="E227" s="11" t="s">
        <v>383</v>
      </c>
      <c r="F227" s="27">
        <v>95</v>
      </c>
      <c r="G227" s="28" t="s">
        <v>113</v>
      </c>
      <c r="I227" s="7"/>
    </row>
    <row r="228" spans="1:9" ht="27.95" customHeight="1">
      <c r="A228" s="62"/>
      <c r="B228" s="11" t="s">
        <v>519</v>
      </c>
      <c r="C228" s="16" t="s">
        <v>187</v>
      </c>
      <c r="D228" s="26">
        <v>25000</v>
      </c>
      <c r="E228" s="11" t="s">
        <v>383</v>
      </c>
      <c r="F228" s="27">
        <v>98</v>
      </c>
      <c r="G228" s="28" t="s">
        <v>113</v>
      </c>
      <c r="I228" s="7"/>
    </row>
    <row r="229" spans="1:9" ht="27.95" customHeight="1">
      <c r="A229" s="62"/>
      <c r="B229" s="11" t="s">
        <v>519</v>
      </c>
      <c r="C229" s="16" t="s">
        <v>188</v>
      </c>
      <c r="D229" s="26">
        <v>2000</v>
      </c>
      <c r="E229" s="11" t="s">
        <v>383</v>
      </c>
      <c r="F229" s="27">
        <v>92</v>
      </c>
      <c r="G229" s="28" t="s">
        <v>113</v>
      </c>
      <c r="I229" s="7"/>
    </row>
    <row r="230" spans="1:9" ht="27.95" customHeight="1">
      <c r="A230" s="62"/>
      <c r="B230" s="11" t="s">
        <v>520</v>
      </c>
      <c r="C230" s="16" t="s">
        <v>189</v>
      </c>
      <c r="D230" s="26">
        <v>22000</v>
      </c>
      <c r="E230" s="11" t="s">
        <v>383</v>
      </c>
      <c r="F230" s="27">
        <v>99</v>
      </c>
      <c r="G230" s="28" t="s">
        <v>113</v>
      </c>
      <c r="I230" s="7"/>
    </row>
    <row r="231" spans="1:9" ht="27.95" customHeight="1">
      <c r="A231" s="62"/>
      <c r="B231" s="11" t="s">
        <v>520</v>
      </c>
      <c r="C231" s="16" t="s">
        <v>190</v>
      </c>
      <c r="D231" s="31">
        <v>3000</v>
      </c>
      <c r="E231" s="11" t="s">
        <v>383</v>
      </c>
      <c r="F231" s="27">
        <v>98</v>
      </c>
      <c r="G231" s="28" t="s">
        <v>113</v>
      </c>
      <c r="I231" s="7"/>
    </row>
    <row r="232" spans="1:9" ht="27.95" customHeight="1">
      <c r="A232" s="62"/>
      <c r="B232" s="11" t="s">
        <v>523</v>
      </c>
      <c r="C232" s="16" t="s">
        <v>191</v>
      </c>
      <c r="D232" s="31">
        <v>10000</v>
      </c>
      <c r="E232" s="11" t="s">
        <v>383</v>
      </c>
      <c r="F232" s="27">
        <v>90</v>
      </c>
      <c r="G232" s="28" t="s">
        <v>113</v>
      </c>
      <c r="I232" s="7"/>
    </row>
    <row r="233" spans="1:9" ht="27.95" customHeight="1">
      <c r="A233" s="62"/>
      <c r="B233" s="11" t="s">
        <v>519</v>
      </c>
      <c r="C233" s="16" t="s">
        <v>192</v>
      </c>
      <c r="D233" s="31">
        <v>2000</v>
      </c>
      <c r="E233" s="11" t="s">
        <v>383</v>
      </c>
      <c r="F233" s="27">
        <v>95</v>
      </c>
      <c r="G233" s="28" t="s">
        <v>113</v>
      </c>
      <c r="I233" s="7"/>
    </row>
    <row r="234" spans="1:9" ht="27.95" customHeight="1">
      <c r="A234" s="62"/>
      <c r="B234" s="11" t="s">
        <v>520</v>
      </c>
      <c r="C234" s="16" t="s">
        <v>193</v>
      </c>
      <c r="D234" s="31">
        <v>7000</v>
      </c>
      <c r="E234" s="11" t="s">
        <v>383</v>
      </c>
      <c r="F234" s="27">
        <v>99</v>
      </c>
      <c r="G234" s="28" t="s">
        <v>113</v>
      </c>
      <c r="I234" s="7"/>
    </row>
    <row r="235" spans="1:9" ht="27.95" customHeight="1">
      <c r="A235" s="62"/>
      <c r="B235" s="10" t="s">
        <v>525</v>
      </c>
      <c r="C235" s="16" t="s">
        <v>194</v>
      </c>
      <c r="D235" s="31">
        <v>20000</v>
      </c>
      <c r="E235" s="11" t="s">
        <v>383</v>
      </c>
      <c r="F235" s="27">
        <v>90</v>
      </c>
      <c r="G235" s="28" t="s">
        <v>113</v>
      </c>
      <c r="I235" s="7"/>
    </row>
    <row r="236" spans="1:9" ht="27.95" customHeight="1">
      <c r="A236" s="62"/>
      <c r="B236" s="10" t="s">
        <v>525</v>
      </c>
      <c r="C236" s="16" t="s">
        <v>195</v>
      </c>
      <c r="D236" s="31">
        <v>110000</v>
      </c>
      <c r="E236" s="11" t="s">
        <v>383</v>
      </c>
      <c r="F236" s="27">
        <v>99</v>
      </c>
      <c r="G236" s="28" t="s">
        <v>113</v>
      </c>
      <c r="I236" s="7"/>
    </row>
    <row r="237" spans="1:9" ht="27.95" customHeight="1">
      <c r="A237" s="62"/>
      <c r="B237" s="10" t="s">
        <v>525</v>
      </c>
      <c r="C237" s="16" t="s">
        <v>483</v>
      </c>
      <c r="D237" s="31">
        <v>4000</v>
      </c>
      <c r="E237" s="11" t="s">
        <v>383</v>
      </c>
      <c r="F237" s="27">
        <v>99</v>
      </c>
      <c r="G237" s="28" t="s">
        <v>113</v>
      </c>
      <c r="I237" s="7"/>
    </row>
    <row r="238" spans="1:9" ht="27.95" customHeight="1">
      <c r="A238" s="62"/>
      <c r="B238" s="10" t="s">
        <v>525</v>
      </c>
      <c r="C238" s="16" t="s">
        <v>425</v>
      </c>
      <c r="D238" s="31">
        <v>96920</v>
      </c>
      <c r="E238" s="11" t="s">
        <v>383</v>
      </c>
      <c r="F238" s="27">
        <v>95</v>
      </c>
      <c r="G238" s="28" t="s">
        <v>113</v>
      </c>
      <c r="I238" s="7"/>
    </row>
    <row r="239" spans="1:9" ht="27.95" customHeight="1">
      <c r="A239" s="62"/>
      <c r="B239" s="11" t="s">
        <v>520</v>
      </c>
      <c r="C239" s="16" t="s">
        <v>196</v>
      </c>
      <c r="D239" s="31">
        <v>5500</v>
      </c>
      <c r="E239" s="11" t="s">
        <v>383</v>
      </c>
      <c r="F239" s="27">
        <v>90</v>
      </c>
      <c r="G239" s="28" t="s">
        <v>113</v>
      </c>
      <c r="I239" s="7"/>
    </row>
    <row r="240" spans="1:9" ht="27.95" customHeight="1">
      <c r="A240" s="62"/>
      <c r="B240" s="11" t="s">
        <v>520</v>
      </c>
      <c r="C240" s="16" t="s">
        <v>426</v>
      </c>
      <c r="D240" s="31">
        <v>2000</v>
      </c>
      <c r="E240" s="11" t="s">
        <v>383</v>
      </c>
      <c r="F240" s="27">
        <v>92</v>
      </c>
      <c r="G240" s="28" t="s">
        <v>113</v>
      </c>
      <c r="I240" s="7"/>
    </row>
    <row r="241" spans="1:9" ht="27.95" customHeight="1">
      <c r="A241" s="62"/>
      <c r="B241" s="11" t="s">
        <v>520</v>
      </c>
      <c r="C241" s="16" t="s">
        <v>197</v>
      </c>
      <c r="D241" s="31">
        <v>3500</v>
      </c>
      <c r="E241" s="11" t="s">
        <v>384</v>
      </c>
      <c r="F241" s="27">
        <v>88</v>
      </c>
      <c r="G241" s="28" t="s">
        <v>113</v>
      </c>
      <c r="I241" s="7"/>
    </row>
    <row r="242" spans="1:9" ht="27.95" customHeight="1">
      <c r="A242" s="62"/>
      <c r="B242" s="11" t="s">
        <v>520</v>
      </c>
      <c r="C242" s="16" t="s">
        <v>198</v>
      </c>
      <c r="D242" s="31">
        <v>1500</v>
      </c>
      <c r="E242" s="11" t="s">
        <v>384</v>
      </c>
      <c r="F242" s="27">
        <v>89</v>
      </c>
      <c r="G242" s="28" t="s">
        <v>113</v>
      </c>
      <c r="I242" s="7"/>
    </row>
    <row r="243" spans="1:9" ht="27.95" customHeight="1">
      <c r="A243" s="62"/>
      <c r="B243" s="11" t="s">
        <v>520</v>
      </c>
      <c r="C243" s="16" t="s">
        <v>484</v>
      </c>
      <c r="D243" s="31">
        <v>2000</v>
      </c>
      <c r="E243" s="11" t="s">
        <v>383</v>
      </c>
      <c r="F243" s="27">
        <v>90</v>
      </c>
      <c r="G243" s="28" t="s">
        <v>113</v>
      </c>
      <c r="I243" s="7"/>
    </row>
    <row r="244" spans="1:9" ht="27.95" customHeight="1">
      <c r="A244" s="62"/>
      <c r="B244" s="11" t="s">
        <v>520</v>
      </c>
      <c r="C244" s="16" t="s">
        <v>485</v>
      </c>
      <c r="D244" s="31">
        <v>5000</v>
      </c>
      <c r="E244" s="11" t="s">
        <v>383</v>
      </c>
      <c r="F244" s="27">
        <v>95</v>
      </c>
      <c r="G244" s="28" t="s">
        <v>113</v>
      </c>
      <c r="I244" s="7"/>
    </row>
    <row r="245" spans="1:9" ht="27.95" customHeight="1">
      <c r="A245" s="62"/>
      <c r="B245" s="11" t="s">
        <v>520</v>
      </c>
      <c r="C245" s="16" t="s">
        <v>427</v>
      </c>
      <c r="D245" s="31">
        <v>4500</v>
      </c>
      <c r="E245" s="11" t="s">
        <v>383</v>
      </c>
      <c r="F245" s="27">
        <v>92</v>
      </c>
      <c r="G245" s="28" t="s">
        <v>113</v>
      </c>
      <c r="I245" s="7"/>
    </row>
    <row r="246" spans="1:9" ht="27.95" customHeight="1">
      <c r="A246" s="62"/>
      <c r="B246" s="11" t="s">
        <v>519</v>
      </c>
      <c r="C246" s="16" t="s">
        <v>428</v>
      </c>
      <c r="D246" s="31">
        <v>2500</v>
      </c>
      <c r="E246" s="11" t="s">
        <v>383</v>
      </c>
      <c r="F246" s="27">
        <v>92</v>
      </c>
      <c r="G246" s="28" t="s">
        <v>113</v>
      </c>
      <c r="I246" s="7"/>
    </row>
    <row r="247" spans="1:9" ht="27.95" customHeight="1">
      <c r="A247" s="62"/>
      <c r="B247" s="11" t="s">
        <v>519</v>
      </c>
      <c r="C247" s="16" t="s">
        <v>486</v>
      </c>
      <c r="D247" s="31">
        <v>1800</v>
      </c>
      <c r="E247" s="11" t="s">
        <v>383</v>
      </c>
      <c r="F247" s="27">
        <v>98</v>
      </c>
      <c r="G247" s="28" t="s">
        <v>113</v>
      </c>
      <c r="I247" s="7"/>
    </row>
    <row r="248" spans="1:9" ht="27.95" customHeight="1">
      <c r="A248" s="62"/>
      <c r="B248" s="11" t="s">
        <v>519</v>
      </c>
      <c r="C248" s="16" t="s">
        <v>199</v>
      </c>
      <c r="D248" s="31">
        <v>10000</v>
      </c>
      <c r="E248" s="11" t="s">
        <v>383</v>
      </c>
      <c r="F248" s="27">
        <v>95</v>
      </c>
      <c r="G248" s="28" t="s">
        <v>113</v>
      </c>
      <c r="I248" s="7"/>
    </row>
    <row r="249" spans="1:9" ht="27.95" customHeight="1">
      <c r="A249" s="62"/>
      <c r="B249" s="11" t="s">
        <v>519</v>
      </c>
      <c r="C249" s="16" t="s">
        <v>200</v>
      </c>
      <c r="D249" s="31">
        <v>1200</v>
      </c>
      <c r="E249" s="11" t="s">
        <v>383</v>
      </c>
      <c r="F249" s="27">
        <v>94</v>
      </c>
      <c r="G249" s="28" t="s">
        <v>113</v>
      </c>
      <c r="I249" s="7"/>
    </row>
    <row r="250" spans="1:9" ht="27.95" customHeight="1">
      <c r="A250" s="62"/>
      <c r="B250" s="11" t="s">
        <v>519</v>
      </c>
      <c r="C250" s="16" t="s">
        <v>487</v>
      </c>
      <c r="D250" s="31">
        <v>3000</v>
      </c>
      <c r="E250" s="11" t="s">
        <v>383</v>
      </c>
      <c r="F250" s="27">
        <v>98</v>
      </c>
      <c r="G250" s="28" t="s">
        <v>113</v>
      </c>
      <c r="I250" s="7"/>
    </row>
    <row r="251" spans="1:9" ht="27.95" customHeight="1">
      <c r="A251" s="63"/>
      <c r="B251" s="11" t="s">
        <v>522</v>
      </c>
      <c r="C251" s="16" t="s">
        <v>201</v>
      </c>
      <c r="D251" s="31">
        <v>33000</v>
      </c>
      <c r="E251" s="11" t="s">
        <v>383</v>
      </c>
      <c r="F251" s="27">
        <v>90</v>
      </c>
      <c r="G251" s="28" t="s">
        <v>113</v>
      </c>
      <c r="I251" s="7"/>
    </row>
    <row r="252" spans="1:9" ht="27.95" customHeight="1">
      <c r="A252" s="61" t="s">
        <v>488</v>
      </c>
      <c r="B252" s="12"/>
      <c r="C252" s="12" t="s">
        <v>429</v>
      </c>
      <c r="D252" s="25">
        <f>SUM(D253:D255)</f>
        <v>45920</v>
      </c>
      <c r="E252" s="12"/>
      <c r="F252" s="20"/>
      <c r="G252" s="21"/>
      <c r="I252" s="7"/>
    </row>
    <row r="253" spans="1:9" ht="27.95" customHeight="1">
      <c r="A253" s="62"/>
      <c r="B253" s="11" t="s">
        <v>519</v>
      </c>
      <c r="C253" s="17" t="s">
        <v>430</v>
      </c>
      <c r="D253" s="26">
        <v>1920</v>
      </c>
      <c r="E253" s="11" t="s">
        <v>383</v>
      </c>
      <c r="F253" s="27">
        <v>91</v>
      </c>
      <c r="G253" s="28" t="s">
        <v>113</v>
      </c>
      <c r="I253" s="7"/>
    </row>
    <row r="254" spans="1:9" ht="27.95" customHeight="1">
      <c r="A254" s="62"/>
      <c r="B254" s="11" t="s">
        <v>519</v>
      </c>
      <c r="C254" s="17" t="s">
        <v>489</v>
      </c>
      <c r="D254" s="26">
        <v>2000</v>
      </c>
      <c r="E254" s="11" t="s">
        <v>383</v>
      </c>
      <c r="F254" s="27">
        <v>96</v>
      </c>
      <c r="G254" s="28" t="s">
        <v>113</v>
      </c>
      <c r="I254" s="7"/>
    </row>
    <row r="255" spans="1:9" ht="27.95" customHeight="1">
      <c r="A255" s="63"/>
      <c r="B255" s="11" t="s">
        <v>522</v>
      </c>
      <c r="C255" s="17" t="s">
        <v>431</v>
      </c>
      <c r="D255" s="26">
        <v>42000</v>
      </c>
      <c r="E255" s="11" t="s">
        <v>383</v>
      </c>
      <c r="F255" s="27">
        <v>97</v>
      </c>
      <c r="G255" s="28" t="s">
        <v>113</v>
      </c>
      <c r="I255" s="7"/>
    </row>
    <row r="256" spans="1:9" ht="27.95" customHeight="1">
      <c r="A256" s="61" t="s">
        <v>490</v>
      </c>
      <c r="B256" s="12"/>
      <c r="C256" s="12" t="s">
        <v>432</v>
      </c>
      <c r="D256" s="25">
        <f>SUM(D257:D302)</f>
        <v>4977505</v>
      </c>
      <c r="E256" s="12"/>
      <c r="F256" s="20"/>
      <c r="G256" s="21"/>
      <c r="I256" s="7"/>
    </row>
    <row r="257" spans="1:9" ht="27.95" customHeight="1">
      <c r="A257" s="62"/>
      <c r="B257" s="11" t="s">
        <v>519</v>
      </c>
      <c r="C257" s="16" t="s">
        <v>202</v>
      </c>
      <c r="D257" s="31">
        <v>60000</v>
      </c>
      <c r="E257" s="11" t="s">
        <v>383</v>
      </c>
      <c r="F257" s="27">
        <v>92</v>
      </c>
      <c r="G257" s="28" t="s">
        <v>113</v>
      </c>
      <c r="I257" s="7"/>
    </row>
    <row r="258" spans="1:9" ht="27.95" customHeight="1">
      <c r="A258" s="62"/>
      <c r="B258" s="11" t="s">
        <v>519</v>
      </c>
      <c r="C258" s="16" t="s">
        <v>203</v>
      </c>
      <c r="D258" s="31">
        <v>8000</v>
      </c>
      <c r="E258" s="11" t="s">
        <v>383</v>
      </c>
      <c r="F258" s="27">
        <v>92</v>
      </c>
      <c r="G258" s="28" t="s">
        <v>113</v>
      </c>
      <c r="I258" s="7"/>
    </row>
    <row r="259" spans="1:9" ht="27.95" customHeight="1">
      <c r="A259" s="62"/>
      <c r="B259" s="11" t="s">
        <v>519</v>
      </c>
      <c r="C259" s="16" t="s">
        <v>433</v>
      </c>
      <c r="D259" s="31">
        <v>57600</v>
      </c>
      <c r="E259" s="11" t="s">
        <v>383</v>
      </c>
      <c r="F259" s="27">
        <v>92</v>
      </c>
      <c r="G259" s="28" t="s">
        <v>113</v>
      </c>
      <c r="I259" s="7"/>
    </row>
    <row r="260" spans="1:9" ht="27.95" customHeight="1">
      <c r="A260" s="62"/>
      <c r="B260" s="11" t="s">
        <v>522</v>
      </c>
      <c r="C260" s="16" t="s">
        <v>204</v>
      </c>
      <c r="D260" s="31">
        <v>160000</v>
      </c>
      <c r="E260" s="11" t="s">
        <v>383</v>
      </c>
      <c r="F260" s="27">
        <v>93</v>
      </c>
      <c r="G260" s="28" t="s">
        <v>113</v>
      </c>
      <c r="I260" s="7"/>
    </row>
    <row r="261" spans="1:9" ht="27.95" customHeight="1">
      <c r="A261" s="62"/>
      <c r="B261" s="11" t="s">
        <v>522</v>
      </c>
      <c r="C261" s="16" t="s">
        <v>205</v>
      </c>
      <c r="D261" s="31">
        <v>40000</v>
      </c>
      <c r="E261" s="11" t="s">
        <v>383</v>
      </c>
      <c r="F261" s="27">
        <v>92</v>
      </c>
      <c r="G261" s="28" t="s">
        <v>113</v>
      </c>
      <c r="I261" s="7"/>
    </row>
    <row r="262" spans="1:9" ht="27.95" customHeight="1">
      <c r="A262" s="62"/>
      <c r="B262" s="11" t="s">
        <v>522</v>
      </c>
      <c r="C262" s="16" t="s">
        <v>206</v>
      </c>
      <c r="D262" s="31">
        <v>30000</v>
      </c>
      <c r="E262" s="11" t="s">
        <v>434</v>
      </c>
      <c r="F262" s="27">
        <v>60</v>
      </c>
      <c r="G262" s="28" t="s">
        <v>395</v>
      </c>
      <c r="I262" s="7"/>
    </row>
    <row r="263" spans="1:9" ht="27.95" customHeight="1">
      <c r="A263" s="62"/>
      <c r="B263" s="11" t="s">
        <v>520</v>
      </c>
      <c r="C263" s="16" t="s">
        <v>435</v>
      </c>
      <c r="D263" s="31">
        <v>7500</v>
      </c>
      <c r="E263" s="11" t="s">
        <v>383</v>
      </c>
      <c r="F263" s="27">
        <v>92</v>
      </c>
      <c r="G263" s="28" t="s">
        <v>113</v>
      </c>
      <c r="I263" s="7"/>
    </row>
    <row r="264" spans="1:9" ht="27.95" customHeight="1">
      <c r="A264" s="62"/>
      <c r="B264" s="11" t="s">
        <v>522</v>
      </c>
      <c r="C264" s="16" t="s">
        <v>436</v>
      </c>
      <c r="D264" s="31">
        <v>590000</v>
      </c>
      <c r="E264" s="11" t="s">
        <v>383</v>
      </c>
      <c r="F264" s="27">
        <v>92</v>
      </c>
      <c r="G264" s="28" t="s">
        <v>113</v>
      </c>
      <c r="I264" s="7"/>
    </row>
    <row r="265" spans="1:9" ht="27.95" customHeight="1">
      <c r="A265" s="62"/>
      <c r="B265" s="11" t="s">
        <v>522</v>
      </c>
      <c r="C265" s="16" t="s">
        <v>437</v>
      </c>
      <c r="D265" s="31">
        <v>50000</v>
      </c>
      <c r="E265" s="11" t="s">
        <v>384</v>
      </c>
      <c r="F265" s="27">
        <v>87</v>
      </c>
      <c r="G265" s="28" t="s">
        <v>386</v>
      </c>
      <c r="I265" s="7"/>
    </row>
    <row r="266" spans="1:9" ht="27.95" customHeight="1">
      <c r="A266" s="62"/>
      <c r="B266" s="11" t="s">
        <v>522</v>
      </c>
      <c r="C266" s="16" t="s">
        <v>207</v>
      </c>
      <c r="D266" s="31">
        <v>50000</v>
      </c>
      <c r="E266" s="11" t="s">
        <v>384</v>
      </c>
      <c r="F266" s="27">
        <v>87</v>
      </c>
      <c r="G266" s="28" t="s">
        <v>386</v>
      </c>
      <c r="I266" s="7"/>
    </row>
    <row r="267" spans="1:9" ht="27.95" customHeight="1">
      <c r="A267" s="62"/>
      <c r="B267" s="11" t="s">
        <v>520</v>
      </c>
      <c r="C267" s="16" t="s">
        <v>208</v>
      </c>
      <c r="D267" s="31">
        <v>36000</v>
      </c>
      <c r="E267" s="11" t="s">
        <v>383</v>
      </c>
      <c r="F267" s="27">
        <v>91</v>
      </c>
      <c r="G267" s="28" t="s">
        <v>113</v>
      </c>
      <c r="I267" s="7"/>
    </row>
    <row r="268" spans="1:9" ht="27.95" customHeight="1">
      <c r="A268" s="62"/>
      <c r="B268" s="11" t="s">
        <v>520</v>
      </c>
      <c r="C268" s="16" t="s">
        <v>209</v>
      </c>
      <c r="D268" s="31">
        <v>32000</v>
      </c>
      <c r="E268" s="11" t="s">
        <v>383</v>
      </c>
      <c r="F268" s="27">
        <v>90</v>
      </c>
      <c r="G268" s="28" t="s">
        <v>113</v>
      </c>
      <c r="I268" s="7"/>
    </row>
    <row r="269" spans="1:9" ht="27.95" customHeight="1">
      <c r="A269" s="62"/>
      <c r="B269" s="11" t="s">
        <v>520</v>
      </c>
      <c r="C269" s="16" t="s">
        <v>210</v>
      </c>
      <c r="D269" s="31">
        <v>20000</v>
      </c>
      <c r="E269" s="11" t="s">
        <v>384</v>
      </c>
      <c r="F269" s="27">
        <v>89</v>
      </c>
      <c r="G269" s="28" t="s">
        <v>113</v>
      </c>
      <c r="I269" s="7"/>
    </row>
    <row r="270" spans="1:9" ht="27.95" customHeight="1">
      <c r="A270" s="62"/>
      <c r="B270" s="11" t="s">
        <v>520</v>
      </c>
      <c r="C270" s="16" t="s">
        <v>211</v>
      </c>
      <c r="D270" s="31">
        <v>75000</v>
      </c>
      <c r="E270" s="11" t="s">
        <v>383</v>
      </c>
      <c r="F270" s="27">
        <v>90</v>
      </c>
      <c r="G270" s="28" t="s">
        <v>113</v>
      </c>
      <c r="I270" s="7"/>
    </row>
    <row r="271" spans="1:9" ht="27.95" customHeight="1">
      <c r="A271" s="62"/>
      <c r="B271" s="11" t="s">
        <v>522</v>
      </c>
      <c r="C271" s="16" t="s">
        <v>212</v>
      </c>
      <c r="D271" s="31">
        <v>400000</v>
      </c>
      <c r="E271" s="11" t="s">
        <v>384</v>
      </c>
      <c r="F271" s="27">
        <v>88</v>
      </c>
      <c r="G271" s="28" t="s">
        <v>113</v>
      </c>
      <c r="I271" s="7"/>
    </row>
    <row r="272" spans="1:9" ht="27.95" customHeight="1">
      <c r="A272" s="62"/>
      <c r="B272" s="11" t="s">
        <v>522</v>
      </c>
      <c r="C272" s="16" t="s">
        <v>213</v>
      </c>
      <c r="D272" s="31">
        <v>17406</v>
      </c>
      <c r="E272" s="33" t="s">
        <v>384</v>
      </c>
      <c r="F272" s="27">
        <v>89</v>
      </c>
      <c r="G272" s="28" t="s">
        <v>113</v>
      </c>
      <c r="I272" s="7"/>
    </row>
    <row r="273" spans="1:9" ht="27.95" customHeight="1">
      <c r="A273" s="62"/>
      <c r="B273" s="11" t="s">
        <v>522</v>
      </c>
      <c r="C273" s="16" t="s">
        <v>214</v>
      </c>
      <c r="D273" s="31">
        <v>18074</v>
      </c>
      <c r="E273" s="11" t="s">
        <v>388</v>
      </c>
      <c r="F273" s="27">
        <v>78</v>
      </c>
      <c r="G273" s="28" t="s">
        <v>386</v>
      </c>
      <c r="I273" s="7"/>
    </row>
    <row r="274" spans="1:9" ht="27.95" customHeight="1">
      <c r="A274" s="62"/>
      <c r="B274" s="11" t="s">
        <v>519</v>
      </c>
      <c r="C274" s="16" t="s">
        <v>215</v>
      </c>
      <c r="D274" s="31">
        <v>30000</v>
      </c>
      <c r="E274" s="11" t="s">
        <v>383</v>
      </c>
      <c r="F274" s="27">
        <v>89</v>
      </c>
      <c r="G274" s="28" t="s">
        <v>387</v>
      </c>
      <c r="I274" s="7"/>
    </row>
    <row r="275" spans="1:9" ht="27.95" customHeight="1">
      <c r="A275" s="62"/>
      <c r="B275" s="11" t="s">
        <v>522</v>
      </c>
      <c r="C275" s="16" t="s">
        <v>216</v>
      </c>
      <c r="D275" s="31">
        <v>30000</v>
      </c>
      <c r="E275" s="11" t="s">
        <v>383</v>
      </c>
      <c r="F275" s="27">
        <v>92</v>
      </c>
      <c r="G275" s="28" t="s">
        <v>113</v>
      </c>
      <c r="I275" s="7"/>
    </row>
    <row r="276" spans="1:9" ht="27.95" customHeight="1">
      <c r="A276" s="62"/>
      <c r="B276" s="11" t="s">
        <v>519</v>
      </c>
      <c r="C276" s="16" t="s">
        <v>217</v>
      </c>
      <c r="D276" s="31">
        <v>5000</v>
      </c>
      <c r="E276" s="11" t="s">
        <v>383</v>
      </c>
      <c r="F276" s="27">
        <v>90</v>
      </c>
      <c r="G276" s="28" t="s">
        <v>113</v>
      </c>
      <c r="I276" s="7"/>
    </row>
    <row r="277" spans="1:9" ht="27.95" customHeight="1">
      <c r="A277" s="62"/>
      <c r="B277" s="11" t="s">
        <v>520</v>
      </c>
      <c r="C277" s="16" t="s">
        <v>218</v>
      </c>
      <c r="D277" s="31">
        <v>50000</v>
      </c>
      <c r="E277" s="11" t="s">
        <v>383</v>
      </c>
      <c r="F277" s="27">
        <v>92</v>
      </c>
      <c r="G277" s="28" t="s">
        <v>113</v>
      </c>
      <c r="I277" s="7"/>
    </row>
    <row r="278" spans="1:9" ht="27.95" customHeight="1">
      <c r="A278" s="62"/>
      <c r="B278" s="11" t="s">
        <v>522</v>
      </c>
      <c r="C278" s="16" t="s">
        <v>219</v>
      </c>
      <c r="D278" s="31">
        <v>50000</v>
      </c>
      <c r="E278" s="11" t="s">
        <v>384</v>
      </c>
      <c r="F278" s="27">
        <v>88</v>
      </c>
      <c r="G278" s="28" t="s">
        <v>113</v>
      </c>
      <c r="I278" s="7"/>
    </row>
    <row r="279" spans="1:9" ht="27.95" customHeight="1">
      <c r="A279" s="62"/>
      <c r="B279" s="11" t="s">
        <v>519</v>
      </c>
      <c r="C279" s="16" t="s">
        <v>220</v>
      </c>
      <c r="D279" s="31">
        <v>50000</v>
      </c>
      <c r="E279" s="11" t="s">
        <v>383</v>
      </c>
      <c r="F279" s="27">
        <v>91</v>
      </c>
      <c r="G279" s="28" t="s">
        <v>113</v>
      </c>
      <c r="I279" s="7"/>
    </row>
    <row r="280" spans="1:9" ht="27.95" customHeight="1">
      <c r="A280" s="62"/>
      <c r="B280" s="11" t="s">
        <v>522</v>
      </c>
      <c r="C280" s="16" t="s">
        <v>438</v>
      </c>
      <c r="D280" s="31">
        <v>270000</v>
      </c>
      <c r="E280" s="11" t="s">
        <v>384</v>
      </c>
      <c r="F280" s="27">
        <v>89</v>
      </c>
      <c r="G280" s="28" t="s">
        <v>113</v>
      </c>
      <c r="I280" s="7"/>
    </row>
    <row r="281" spans="1:9" ht="27.95" customHeight="1">
      <c r="A281" s="62"/>
      <c r="B281" s="11" t="s">
        <v>522</v>
      </c>
      <c r="C281" s="16" t="s">
        <v>439</v>
      </c>
      <c r="D281" s="31">
        <v>141075</v>
      </c>
      <c r="E281" s="11" t="s">
        <v>383</v>
      </c>
      <c r="F281" s="27">
        <v>90</v>
      </c>
      <c r="G281" s="28" t="s">
        <v>113</v>
      </c>
      <c r="I281" s="7"/>
    </row>
    <row r="282" spans="1:9" ht="27.95" customHeight="1">
      <c r="A282" s="62"/>
      <c r="B282" s="11" t="s">
        <v>522</v>
      </c>
      <c r="C282" s="16" t="s">
        <v>440</v>
      </c>
      <c r="D282" s="31">
        <v>81000</v>
      </c>
      <c r="E282" s="11" t="s">
        <v>383</v>
      </c>
      <c r="F282" s="27">
        <v>92</v>
      </c>
      <c r="G282" s="28" t="s">
        <v>113</v>
      </c>
      <c r="I282" s="7"/>
    </row>
    <row r="283" spans="1:9" ht="27.95" customHeight="1">
      <c r="A283" s="62"/>
      <c r="B283" s="11" t="s">
        <v>522</v>
      </c>
      <c r="C283" s="16" t="s">
        <v>221</v>
      </c>
      <c r="D283" s="31">
        <v>100000</v>
      </c>
      <c r="E283" s="11" t="s">
        <v>383</v>
      </c>
      <c r="F283" s="27">
        <v>90</v>
      </c>
      <c r="G283" s="28" t="s">
        <v>113</v>
      </c>
      <c r="I283" s="7"/>
    </row>
    <row r="284" spans="1:9" ht="27.95" customHeight="1">
      <c r="A284" s="62"/>
      <c r="B284" s="11" t="s">
        <v>522</v>
      </c>
      <c r="C284" s="16" t="s">
        <v>222</v>
      </c>
      <c r="D284" s="31">
        <v>30000</v>
      </c>
      <c r="E284" s="11" t="s">
        <v>383</v>
      </c>
      <c r="F284" s="27">
        <v>95</v>
      </c>
      <c r="G284" s="28" t="s">
        <v>113</v>
      </c>
      <c r="I284" s="7"/>
    </row>
    <row r="285" spans="1:9" ht="27.95" customHeight="1">
      <c r="A285" s="62"/>
      <c r="B285" s="11" t="s">
        <v>522</v>
      </c>
      <c r="C285" s="16" t="s">
        <v>441</v>
      </c>
      <c r="D285" s="31">
        <v>67150</v>
      </c>
      <c r="E285" s="11" t="s">
        <v>383</v>
      </c>
      <c r="F285" s="27">
        <v>93</v>
      </c>
      <c r="G285" s="28" t="s">
        <v>113</v>
      </c>
      <c r="I285" s="7"/>
    </row>
    <row r="286" spans="1:9" ht="27.95" customHeight="1">
      <c r="A286" s="62"/>
      <c r="B286" s="11" t="s">
        <v>522</v>
      </c>
      <c r="C286" s="16" t="s">
        <v>223</v>
      </c>
      <c r="D286" s="31">
        <v>150000</v>
      </c>
      <c r="E286" s="11" t="s">
        <v>383</v>
      </c>
      <c r="F286" s="27">
        <v>90</v>
      </c>
      <c r="G286" s="28" t="s">
        <v>113</v>
      </c>
      <c r="I286" s="7"/>
    </row>
    <row r="287" spans="1:9" ht="27.95" customHeight="1">
      <c r="A287" s="62"/>
      <c r="B287" s="11" t="s">
        <v>522</v>
      </c>
      <c r="C287" s="16" t="s">
        <v>224</v>
      </c>
      <c r="D287" s="31">
        <v>160000</v>
      </c>
      <c r="E287" s="11" t="s">
        <v>384</v>
      </c>
      <c r="F287" s="27">
        <v>89</v>
      </c>
      <c r="G287" s="28" t="s">
        <v>113</v>
      </c>
      <c r="I287" s="7"/>
    </row>
    <row r="288" spans="1:9" ht="27.95" customHeight="1">
      <c r="A288" s="62"/>
      <c r="B288" s="11" t="s">
        <v>522</v>
      </c>
      <c r="C288" s="16" t="s">
        <v>225</v>
      </c>
      <c r="D288" s="31">
        <v>175000</v>
      </c>
      <c r="E288" s="11" t="s">
        <v>383</v>
      </c>
      <c r="F288" s="27">
        <v>92</v>
      </c>
      <c r="G288" s="28" t="s">
        <v>113</v>
      </c>
      <c r="I288" s="7"/>
    </row>
    <row r="289" spans="1:9" ht="27.95" customHeight="1">
      <c r="A289" s="62"/>
      <c r="B289" s="11" t="s">
        <v>522</v>
      </c>
      <c r="C289" s="16" t="s">
        <v>226</v>
      </c>
      <c r="D289" s="31">
        <v>82000</v>
      </c>
      <c r="E289" s="11" t="s">
        <v>383</v>
      </c>
      <c r="F289" s="27">
        <v>93</v>
      </c>
      <c r="G289" s="28" t="s">
        <v>113</v>
      </c>
      <c r="I289" s="7"/>
    </row>
    <row r="290" spans="1:9" ht="27.95" customHeight="1">
      <c r="A290" s="62"/>
      <c r="B290" s="11" t="s">
        <v>522</v>
      </c>
      <c r="C290" s="16" t="s">
        <v>227</v>
      </c>
      <c r="D290" s="31">
        <v>900000</v>
      </c>
      <c r="E290" s="11" t="s">
        <v>383</v>
      </c>
      <c r="F290" s="27">
        <v>95</v>
      </c>
      <c r="G290" s="28" t="s">
        <v>113</v>
      </c>
      <c r="I290" s="7"/>
    </row>
    <row r="291" spans="1:9" ht="27.95" customHeight="1">
      <c r="A291" s="62"/>
      <c r="B291" s="11" t="s">
        <v>522</v>
      </c>
      <c r="C291" s="16" t="s">
        <v>228</v>
      </c>
      <c r="D291" s="31">
        <v>70000</v>
      </c>
      <c r="E291" s="11" t="s">
        <v>383</v>
      </c>
      <c r="F291" s="27">
        <v>94</v>
      </c>
      <c r="G291" s="28" t="s">
        <v>113</v>
      </c>
      <c r="I291" s="7"/>
    </row>
    <row r="292" spans="1:9" ht="27.95" customHeight="1">
      <c r="A292" s="62"/>
      <c r="B292" s="11" t="s">
        <v>519</v>
      </c>
      <c r="C292" s="16" t="s">
        <v>229</v>
      </c>
      <c r="D292" s="31">
        <v>16000</v>
      </c>
      <c r="E292" s="11" t="s">
        <v>384</v>
      </c>
      <c r="F292" s="27">
        <v>80</v>
      </c>
      <c r="G292" s="28" t="s">
        <v>113</v>
      </c>
      <c r="I292" s="7"/>
    </row>
    <row r="293" spans="1:9" ht="27.95" customHeight="1">
      <c r="A293" s="62"/>
      <c r="B293" s="11" t="s">
        <v>520</v>
      </c>
      <c r="C293" s="16" t="s">
        <v>442</v>
      </c>
      <c r="D293" s="31">
        <v>33000</v>
      </c>
      <c r="E293" s="34" t="s">
        <v>384</v>
      </c>
      <c r="F293" s="27">
        <v>86</v>
      </c>
      <c r="G293" s="28" t="s">
        <v>113</v>
      </c>
      <c r="I293" s="7"/>
    </row>
    <row r="294" spans="1:9" ht="27.95" customHeight="1">
      <c r="A294" s="62"/>
      <c r="B294" s="11" t="s">
        <v>522</v>
      </c>
      <c r="C294" s="16" t="s">
        <v>443</v>
      </c>
      <c r="D294" s="31">
        <v>25000</v>
      </c>
      <c r="E294" s="34" t="s">
        <v>384</v>
      </c>
      <c r="F294" s="27">
        <v>80</v>
      </c>
      <c r="G294" s="28" t="s">
        <v>113</v>
      </c>
      <c r="I294" s="7"/>
    </row>
    <row r="295" spans="1:9" ht="27.95" customHeight="1">
      <c r="A295" s="62"/>
      <c r="B295" s="11" t="s">
        <v>522</v>
      </c>
      <c r="C295" s="16" t="s">
        <v>230</v>
      </c>
      <c r="D295" s="31">
        <v>25000</v>
      </c>
      <c r="E295" s="11" t="s">
        <v>384</v>
      </c>
      <c r="F295" s="27">
        <v>89</v>
      </c>
      <c r="G295" s="28" t="s">
        <v>113</v>
      </c>
      <c r="I295" s="7"/>
    </row>
    <row r="296" spans="1:9" ht="27.95" customHeight="1">
      <c r="A296" s="62"/>
      <c r="B296" s="11" t="s">
        <v>522</v>
      </c>
      <c r="C296" s="16" t="s">
        <v>231</v>
      </c>
      <c r="D296" s="31">
        <v>290000</v>
      </c>
      <c r="E296" s="11" t="s">
        <v>383</v>
      </c>
      <c r="F296" s="27">
        <v>90</v>
      </c>
      <c r="G296" s="28" t="s">
        <v>113</v>
      </c>
      <c r="I296" s="7"/>
    </row>
    <row r="297" spans="1:9" ht="27.95" customHeight="1">
      <c r="A297" s="62"/>
      <c r="B297" s="11" t="s">
        <v>522</v>
      </c>
      <c r="C297" s="16" t="s">
        <v>232</v>
      </c>
      <c r="D297" s="31">
        <v>4000</v>
      </c>
      <c r="E297" s="11" t="s">
        <v>384</v>
      </c>
      <c r="F297" s="27">
        <v>80</v>
      </c>
      <c r="G297" s="28" t="s">
        <v>113</v>
      </c>
      <c r="I297" s="7"/>
    </row>
    <row r="298" spans="1:9" ht="27.95" customHeight="1">
      <c r="A298" s="62"/>
      <c r="B298" s="11" t="s">
        <v>519</v>
      </c>
      <c r="C298" s="16" t="s">
        <v>233</v>
      </c>
      <c r="D298" s="31">
        <v>8000</v>
      </c>
      <c r="E298" s="11" t="s">
        <v>383</v>
      </c>
      <c r="F298" s="27">
        <v>91</v>
      </c>
      <c r="G298" s="28" t="s">
        <v>113</v>
      </c>
      <c r="I298" s="7"/>
    </row>
    <row r="299" spans="1:9" ht="27.95" customHeight="1">
      <c r="A299" s="62"/>
      <c r="B299" s="11" t="s">
        <v>522</v>
      </c>
      <c r="C299" s="16" t="s">
        <v>234</v>
      </c>
      <c r="D299" s="31">
        <v>406400</v>
      </c>
      <c r="E299" s="11" t="s">
        <v>383</v>
      </c>
      <c r="F299" s="27">
        <v>90</v>
      </c>
      <c r="G299" s="28" t="s">
        <v>113</v>
      </c>
      <c r="I299" s="7"/>
    </row>
    <row r="300" spans="1:9" ht="27.95" customHeight="1">
      <c r="A300" s="62"/>
      <c r="B300" s="11" t="s">
        <v>522</v>
      </c>
      <c r="C300" s="16" t="s">
        <v>235</v>
      </c>
      <c r="D300" s="31">
        <v>26000</v>
      </c>
      <c r="E300" s="11" t="s">
        <v>384</v>
      </c>
      <c r="F300" s="27">
        <v>84</v>
      </c>
      <c r="G300" s="28" t="s">
        <v>113</v>
      </c>
      <c r="I300" s="7"/>
    </row>
    <row r="301" spans="1:9" ht="27.95" customHeight="1">
      <c r="A301" s="62"/>
      <c r="B301" s="11" t="s">
        <v>522</v>
      </c>
      <c r="C301" s="16" t="s">
        <v>236</v>
      </c>
      <c r="D301" s="31">
        <v>39000</v>
      </c>
      <c r="E301" s="11" t="s">
        <v>383</v>
      </c>
      <c r="F301" s="27">
        <v>91</v>
      </c>
      <c r="G301" s="28" t="s">
        <v>113</v>
      </c>
      <c r="I301" s="7"/>
    </row>
    <row r="302" spans="1:9" ht="27.95" customHeight="1">
      <c r="A302" s="63"/>
      <c r="B302" s="11" t="s">
        <v>519</v>
      </c>
      <c r="C302" s="16" t="s">
        <v>237</v>
      </c>
      <c r="D302" s="31">
        <v>12300</v>
      </c>
      <c r="E302" s="11" t="s">
        <v>384</v>
      </c>
      <c r="F302" s="27">
        <v>80</v>
      </c>
      <c r="G302" s="28" t="s">
        <v>113</v>
      </c>
      <c r="I302" s="7"/>
    </row>
    <row r="303" spans="1:9" ht="27.95" customHeight="1">
      <c r="A303" s="61" t="s">
        <v>491</v>
      </c>
      <c r="B303" s="12"/>
      <c r="C303" s="12" t="s">
        <v>444</v>
      </c>
      <c r="D303" s="25">
        <f>SUM(D304:D318)</f>
        <v>493800</v>
      </c>
      <c r="E303" s="12"/>
      <c r="F303" s="20"/>
      <c r="G303" s="21"/>
      <c r="I303" s="7"/>
    </row>
    <row r="304" spans="1:9" ht="27.95" customHeight="1">
      <c r="A304" s="62"/>
      <c r="B304" s="11" t="s">
        <v>520</v>
      </c>
      <c r="C304" s="16" t="s">
        <v>238</v>
      </c>
      <c r="D304" s="26">
        <v>70000</v>
      </c>
      <c r="E304" s="11" t="s">
        <v>383</v>
      </c>
      <c r="F304" s="27">
        <v>100</v>
      </c>
      <c r="G304" s="28" t="s">
        <v>113</v>
      </c>
      <c r="I304" s="7"/>
    </row>
    <row r="305" spans="1:9" ht="27.95" customHeight="1">
      <c r="A305" s="62"/>
      <c r="B305" s="11" t="s">
        <v>519</v>
      </c>
      <c r="C305" s="16" t="s">
        <v>239</v>
      </c>
      <c r="D305" s="26">
        <v>18000</v>
      </c>
      <c r="E305" s="11" t="s">
        <v>383</v>
      </c>
      <c r="F305" s="27">
        <v>95</v>
      </c>
      <c r="G305" s="28" t="s">
        <v>113</v>
      </c>
      <c r="I305" s="7"/>
    </row>
    <row r="306" spans="1:9" ht="27.95" customHeight="1">
      <c r="A306" s="62"/>
      <c r="B306" s="11" t="s">
        <v>522</v>
      </c>
      <c r="C306" s="16" t="s">
        <v>240</v>
      </c>
      <c r="D306" s="26">
        <v>45000</v>
      </c>
      <c r="E306" s="11" t="s">
        <v>383</v>
      </c>
      <c r="F306" s="27">
        <v>95</v>
      </c>
      <c r="G306" s="28" t="s">
        <v>113</v>
      </c>
      <c r="I306" s="7"/>
    </row>
    <row r="307" spans="1:9" ht="27.95" customHeight="1">
      <c r="A307" s="62"/>
      <c r="B307" s="11" t="s">
        <v>522</v>
      </c>
      <c r="C307" s="16" t="s">
        <v>241</v>
      </c>
      <c r="D307" s="26">
        <v>52683</v>
      </c>
      <c r="E307" s="11" t="s">
        <v>383</v>
      </c>
      <c r="F307" s="27">
        <v>95</v>
      </c>
      <c r="G307" s="28" t="s">
        <v>113</v>
      </c>
      <c r="I307" s="7"/>
    </row>
    <row r="308" spans="1:9" ht="27.95" customHeight="1">
      <c r="A308" s="62"/>
      <c r="B308" s="11" t="s">
        <v>522</v>
      </c>
      <c r="C308" s="16" t="s">
        <v>242</v>
      </c>
      <c r="D308" s="26">
        <v>25000</v>
      </c>
      <c r="E308" s="11" t="s">
        <v>383</v>
      </c>
      <c r="F308" s="27">
        <v>95</v>
      </c>
      <c r="G308" s="28" t="s">
        <v>113</v>
      </c>
      <c r="I308" s="7"/>
    </row>
    <row r="309" spans="1:9" ht="27.95" customHeight="1">
      <c r="A309" s="62"/>
      <c r="B309" s="11" t="s">
        <v>522</v>
      </c>
      <c r="C309" s="16" t="s">
        <v>243</v>
      </c>
      <c r="D309" s="26">
        <v>25000</v>
      </c>
      <c r="E309" s="11" t="s">
        <v>383</v>
      </c>
      <c r="F309" s="27">
        <v>95</v>
      </c>
      <c r="G309" s="28" t="s">
        <v>113</v>
      </c>
      <c r="I309" s="7"/>
    </row>
    <row r="310" spans="1:9" ht="27.95" customHeight="1">
      <c r="A310" s="62"/>
      <c r="B310" s="11" t="s">
        <v>522</v>
      </c>
      <c r="C310" s="16" t="s">
        <v>244</v>
      </c>
      <c r="D310" s="26">
        <v>15000</v>
      </c>
      <c r="E310" s="11" t="s">
        <v>383</v>
      </c>
      <c r="F310" s="27">
        <v>95</v>
      </c>
      <c r="G310" s="28" t="s">
        <v>113</v>
      </c>
      <c r="I310" s="7"/>
    </row>
    <row r="311" spans="1:9" ht="27.95" customHeight="1">
      <c r="A311" s="62"/>
      <c r="B311" s="11" t="s">
        <v>519</v>
      </c>
      <c r="C311" s="16" t="s">
        <v>245</v>
      </c>
      <c r="D311" s="26">
        <v>8800</v>
      </c>
      <c r="E311" s="11" t="s">
        <v>383</v>
      </c>
      <c r="F311" s="27">
        <v>90</v>
      </c>
      <c r="G311" s="28" t="s">
        <v>113</v>
      </c>
      <c r="I311" s="7"/>
    </row>
    <row r="312" spans="1:9" ht="27.95" customHeight="1">
      <c r="A312" s="62"/>
      <c r="B312" s="11" t="s">
        <v>519</v>
      </c>
      <c r="C312" s="16" t="s">
        <v>246</v>
      </c>
      <c r="D312" s="26">
        <v>23000</v>
      </c>
      <c r="E312" s="11" t="s">
        <v>383</v>
      </c>
      <c r="F312" s="27">
        <v>90</v>
      </c>
      <c r="G312" s="28" t="s">
        <v>113</v>
      </c>
      <c r="I312" s="7"/>
    </row>
    <row r="313" spans="1:9" ht="27.95" customHeight="1">
      <c r="A313" s="62"/>
      <c r="B313" s="11" t="s">
        <v>520</v>
      </c>
      <c r="C313" s="16" t="s">
        <v>247</v>
      </c>
      <c r="D313" s="26">
        <v>3000</v>
      </c>
      <c r="E313" s="11" t="s">
        <v>383</v>
      </c>
      <c r="F313" s="27">
        <v>95</v>
      </c>
      <c r="G313" s="28" t="s">
        <v>113</v>
      </c>
      <c r="I313" s="7"/>
    </row>
    <row r="314" spans="1:9" ht="27.95" customHeight="1">
      <c r="A314" s="62"/>
      <c r="B314" s="11" t="s">
        <v>519</v>
      </c>
      <c r="C314" s="16" t="s">
        <v>492</v>
      </c>
      <c r="D314" s="26">
        <v>2500</v>
      </c>
      <c r="E314" s="11" t="s">
        <v>384</v>
      </c>
      <c r="F314" s="27">
        <v>85</v>
      </c>
      <c r="G314" s="28" t="s">
        <v>113</v>
      </c>
      <c r="I314" s="7"/>
    </row>
    <row r="315" spans="1:9" ht="27.95" customHeight="1">
      <c r="A315" s="62"/>
      <c r="B315" s="11" t="s">
        <v>522</v>
      </c>
      <c r="C315" s="16" t="s">
        <v>248</v>
      </c>
      <c r="D315" s="26">
        <v>40708</v>
      </c>
      <c r="E315" s="11" t="s">
        <v>384</v>
      </c>
      <c r="F315" s="27">
        <v>86</v>
      </c>
      <c r="G315" s="28" t="s">
        <v>113</v>
      </c>
      <c r="I315" s="7"/>
    </row>
    <row r="316" spans="1:9" ht="27.95" customHeight="1">
      <c r="A316" s="62"/>
      <c r="B316" s="11" t="s">
        <v>522</v>
      </c>
      <c r="C316" s="16" t="s">
        <v>249</v>
      </c>
      <c r="D316" s="26">
        <v>49820</v>
      </c>
      <c r="E316" s="11" t="s">
        <v>384</v>
      </c>
      <c r="F316" s="27">
        <v>87</v>
      </c>
      <c r="G316" s="28" t="s">
        <v>113</v>
      </c>
      <c r="I316" s="7"/>
    </row>
    <row r="317" spans="1:9" ht="27.95" customHeight="1">
      <c r="A317" s="62"/>
      <c r="B317" s="11" t="s">
        <v>522</v>
      </c>
      <c r="C317" s="16" t="s">
        <v>250</v>
      </c>
      <c r="D317" s="26">
        <v>93500</v>
      </c>
      <c r="E317" s="11" t="s">
        <v>384</v>
      </c>
      <c r="F317" s="27">
        <v>87</v>
      </c>
      <c r="G317" s="28" t="s">
        <v>113</v>
      </c>
      <c r="I317" s="7"/>
    </row>
    <row r="318" spans="1:9" ht="27.95" customHeight="1">
      <c r="A318" s="63"/>
      <c r="B318" s="11" t="s">
        <v>522</v>
      </c>
      <c r="C318" s="16" t="s">
        <v>251</v>
      </c>
      <c r="D318" s="26">
        <v>21789</v>
      </c>
      <c r="E318" s="11" t="s">
        <v>384</v>
      </c>
      <c r="F318" s="27">
        <v>88</v>
      </c>
      <c r="G318" s="28" t="s">
        <v>113</v>
      </c>
      <c r="I318" s="7"/>
    </row>
    <row r="319" spans="1:9" ht="27.95" customHeight="1">
      <c r="A319" s="75" t="s">
        <v>493</v>
      </c>
      <c r="B319" s="12"/>
      <c r="C319" s="12" t="s">
        <v>429</v>
      </c>
      <c r="D319" s="25">
        <f>SUM(D320:D322)</f>
        <v>112882</v>
      </c>
      <c r="E319" s="12"/>
      <c r="F319" s="20"/>
      <c r="G319" s="21"/>
      <c r="I319" s="7"/>
    </row>
    <row r="320" spans="1:9" ht="27.95" customHeight="1">
      <c r="A320" s="76"/>
      <c r="B320" s="11" t="s">
        <v>522</v>
      </c>
      <c r="C320" s="16" t="s">
        <v>445</v>
      </c>
      <c r="D320" s="26">
        <v>70000</v>
      </c>
      <c r="E320" s="35" t="s">
        <v>383</v>
      </c>
      <c r="F320" s="23">
        <v>100</v>
      </c>
      <c r="G320" s="36" t="s">
        <v>386</v>
      </c>
      <c r="I320" s="7"/>
    </row>
    <row r="321" spans="1:9" ht="27.95" customHeight="1">
      <c r="A321" s="76"/>
      <c r="B321" s="11" t="s">
        <v>519</v>
      </c>
      <c r="C321" s="16" t="s">
        <v>252</v>
      </c>
      <c r="D321" s="26">
        <v>10000</v>
      </c>
      <c r="E321" s="35" t="s">
        <v>383</v>
      </c>
      <c r="F321" s="23">
        <v>94</v>
      </c>
      <c r="G321" s="36" t="s">
        <v>387</v>
      </c>
      <c r="I321" s="7"/>
    </row>
    <row r="322" spans="1:9" ht="27.95" customHeight="1">
      <c r="A322" s="77"/>
      <c r="B322" s="11" t="s">
        <v>519</v>
      </c>
      <c r="C322" s="16" t="s">
        <v>253</v>
      </c>
      <c r="D322" s="26">
        <v>32882</v>
      </c>
      <c r="E322" s="35" t="s">
        <v>383</v>
      </c>
      <c r="F322" s="23">
        <v>100</v>
      </c>
      <c r="G322" s="36" t="s">
        <v>387</v>
      </c>
      <c r="I322" s="7"/>
    </row>
    <row r="323" spans="1:9" ht="27.95" customHeight="1">
      <c r="A323" s="61" t="s">
        <v>494</v>
      </c>
      <c r="B323" s="12"/>
      <c r="C323" s="12" t="s">
        <v>446</v>
      </c>
      <c r="D323" s="37">
        <f>SUM(D324:D339)</f>
        <v>279300</v>
      </c>
      <c r="E323" s="38"/>
      <c r="F323" s="39"/>
      <c r="G323" s="40"/>
      <c r="I323" s="7"/>
    </row>
    <row r="324" spans="1:9" ht="27.95" customHeight="1">
      <c r="A324" s="62"/>
      <c r="B324" s="11" t="s">
        <v>519</v>
      </c>
      <c r="C324" s="16" t="s">
        <v>495</v>
      </c>
      <c r="D324" s="26">
        <v>2400</v>
      </c>
      <c r="E324" s="11" t="s">
        <v>384</v>
      </c>
      <c r="F324" s="27">
        <v>88</v>
      </c>
      <c r="G324" s="28" t="s">
        <v>386</v>
      </c>
      <c r="I324" s="7"/>
    </row>
    <row r="325" spans="1:9" ht="27.95" customHeight="1">
      <c r="A325" s="62"/>
      <c r="B325" s="11" t="s">
        <v>520</v>
      </c>
      <c r="C325" s="16" t="s">
        <v>255</v>
      </c>
      <c r="D325" s="26">
        <v>1000</v>
      </c>
      <c r="E325" s="11" t="s">
        <v>383</v>
      </c>
      <c r="F325" s="27">
        <v>95</v>
      </c>
      <c r="G325" s="28" t="s">
        <v>113</v>
      </c>
      <c r="I325" s="7"/>
    </row>
    <row r="326" spans="1:9" ht="27.95" customHeight="1">
      <c r="A326" s="62"/>
      <c r="B326" s="11" t="s">
        <v>520</v>
      </c>
      <c r="C326" s="16" t="s">
        <v>256</v>
      </c>
      <c r="D326" s="26">
        <v>1200</v>
      </c>
      <c r="E326" s="11" t="s">
        <v>383</v>
      </c>
      <c r="F326" s="27">
        <v>95</v>
      </c>
      <c r="G326" s="28" t="s">
        <v>113</v>
      </c>
      <c r="I326" s="7"/>
    </row>
    <row r="327" spans="1:9" ht="27.95" customHeight="1">
      <c r="A327" s="62"/>
      <c r="B327" s="11" t="s">
        <v>520</v>
      </c>
      <c r="C327" s="16" t="s">
        <v>257</v>
      </c>
      <c r="D327" s="26">
        <v>9000</v>
      </c>
      <c r="E327" s="11" t="s">
        <v>383</v>
      </c>
      <c r="F327" s="27">
        <v>92</v>
      </c>
      <c r="G327" s="28" t="s">
        <v>113</v>
      </c>
      <c r="I327" s="7"/>
    </row>
    <row r="328" spans="1:9" ht="27.95" customHeight="1">
      <c r="A328" s="62"/>
      <c r="B328" s="11" t="s">
        <v>522</v>
      </c>
      <c r="C328" s="16" t="s">
        <v>258</v>
      </c>
      <c r="D328" s="26">
        <v>25000</v>
      </c>
      <c r="E328" s="11" t="s">
        <v>383</v>
      </c>
      <c r="F328" s="27">
        <v>100</v>
      </c>
      <c r="G328" s="28" t="s">
        <v>113</v>
      </c>
      <c r="I328" s="7"/>
    </row>
    <row r="329" spans="1:9" ht="27.95" customHeight="1">
      <c r="A329" s="62"/>
      <c r="B329" s="11" t="s">
        <v>522</v>
      </c>
      <c r="C329" s="16" t="s">
        <v>259</v>
      </c>
      <c r="D329" s="26">
        <v>25000</v>
      </c>
      <c r="E329" s="11" t="s">
        <v>383</v>
      </c>
      <c r="F329" s="27">
        <v>100</v>
      </c>
      <c r="G329" s="28" t="s">
        <v>113</v>
      </c>
      <c r="I329" s="7"/>
    </row>
    <row r="330" spans="1:9" ht="27.95" customHeight="1">
      <c r="A330" s="62"/>
      <c r="B330" s="11" t="s">
        <v>522</v>
      </c>
      <c r="C330" s="16" t="s">
        <v>260</v>
      </c>
      <c r="D330" s="26">
        <v>25000</v>
      </c>
      <c r="E330" s="11" t="s">
        <v>383</v>
      </c>
      <c r="F330" s="27">
        <v>98</v>
      </c>
      <c r="G330" s="28" t="s">
        <v>386</v>
      </c>
      <c r="I330" s="7"/>
    </row>
    <row r="331" spans="1:9" ht="27.95" customHeight="1">
      <c r="A331" s="62"/>
      <c r="B331" s="11" t="s">
        <v>519</v>
      </c>
      <c r="C331" s="16" t="s">
        <v>261</v>
      </c>
      <c r="D331" s="26">
        <v>2700</v>
      </c>
      <c r="E331" s="11" t="s">
        <v>383</v>
      </c>
      <c r="F331" s="27">
        <v>99</v>
      </c>
      <c r="G331" s="28" t="s">
        <v>386</v>
      </c>
      <c r="I331" s="7"/>
    </row>
    <row r="332" spans="1:9" ht="27.95" customHeight="1">
      <c r="A332" s="62"/>
      <c r="B332" s="11" t="s">
        <v>519</v>
      </c>
      <c r="C332" s="16" t="s">
        <v>496</v>
      </c>
      <c r="D332" s="26">
        <v>10000</v>
      </c>
      <c r="E332" s="11" t="s">
        <v>383</v>
      </c>
      <c r="F332" s="27">
        <v>99</v>
      </c>
      <c r="G332" s="28" t="s">
        <v>386</v>
      </c>
      <c r="I332" s="7"/>
    </row>
    <row r="333" spans="1:9" ht="27.95" customHeight="1">
      <c r="A333" s="62"/>
      <c r="B333" s="11" t="s">
        <v>522</v>
      </c>
      <c r="C333" s="16" t="s">
        <v>262</v>
      </c>
      <c r="D333" s="26">
        <v>20000</v>
      </c>
      <c r="E333" s="11" t="s">
        <v>383</v>
      </c>
      <c r="F333" s="27">
        <v>98</v>
      </c>
      <c r="G333" s="28" t="s">
        <v>386</v>
      </c>
      <c r="I333" s="7"/>
    </row>
    <row r="334" spans="1:9" ht="27.95" customHeight="1">
      <c r="A334" s="62"/>
      <c r="B334" s="11" t="s">
        <v>522</v>
      </c>
      <c r="C334" s="16" t="s">
        <v>263</v>
      </c>
      <c r="D334" s="26">
        <v>98000</v>
      </c>
      <c r="E334" s="11" t="s">
        <v>383</v>
      </c>
      <c r="F334" s="27">
        <v>98</v>
      </c>
      <c r="G334" s="28" t="s">
        <v>113</v>
      </c>
      <c r="I334" s="7"/>
    </row>
    <row r="335" spans="1:9" ht="27.95" customHeight="1">
      <c r="A335" s="62"/>
      <c r="B335" s="11" t="s">
        <v>522</v>
      </c>
      <c r="C335" s="16" t="s">
        <v>447</v>
      </c>
      <c r="D335" s="26">
        <v>15000</v>
      </c>
      <c r="E335" s="11" t="s">
        <v>383</v>
      </c>
      <c r="F335" s="27">
        <v>98</v>
      </c>
      <c r="G335" s="28" t="s">
        <v>386</v>
      </c>
      <c r="I335" s="7"/>
    </row>
    <row r="336" spans="1:9" ht="27.95" customHeight="1">
      <c r="A336" s="62"/>
      <c r="B336" s="11" t="s">
        <v>522</v>
      </c>
      <c r="C336" s="16" t="s">
        <v>497</v>
      </c>
      <c r="D336" s="26">
        <v>15000</v>
      </c>
      <c r="E336" s="11" t="s">
        <v>383</v>
      </c>
      <c r="F336" s="27">
        <v>98</v>
      </c>
      <c r="G336" s="28" t="s">
        <v>113</v>
      </c>
      <c r="I336" s="7"/>
    </row>
    <row r="337" spans="1:9" ht="27.95" customHeight="1">
      <c r="A337" s="62"/>
      <c r="B337" s="11" t="s">
        <v>522</v>
      </c>
      <c r="C337" s="16" t="s">
        <v>498</v>
      </c>
      <c r="D337" s="26">
        <v>19000</v>
      </c>
      <c r="E337" s="11" t="s">
        <v>383</v>
      </c>
      <c r="F337" s="27">
        <v>98</v>
      </c>
      <c r="G337" s="28" t="s">
        <v>113</v>
      </c>
      <c r="I337" s="7"/>
    </row>
    <row r="338" spans="1:9" ht="27.95" customHeight="1">
      <c r="A338" s="62"/>
      <c r="B338" s="11" t="s">
        <v>522</v>
      </c>
      <c r="C338" s="16" t="s">
        <v>499</v>
      </c>
      <c r="D338" s="26">
        <v>7000</v>
      </c>
      <c r="E338" s="11" t="s">
        <v>383</v>
      </c>
      <c r="F338" s="27">
        <v>98</v>
      </c>
      <c r="G338" s="28" t="s">
        <v>386</v>
      </c>
      <c r="I338" s="7"/>
    </row>
    <row r="339" spans="1:9" ht="27.95" customHeight="1">
      <c r="A339" s="63"/>
      <c r="B339" s="11" t="s">
        <v>522</v>
      </c>
      <c r="C339" s="16" t="s">
        <v>264</v>
      </c>
      <c r="D339" s="26">
        <v>4000</v>
      </c>
      <c r="E339" s="11" t="s">
        <v>383</v>
      </c>
      <c r="F339" s="27">
        <v>98</v>
      </c>
      <c r="G339" s="28" t="s">
        <v>386</v>
      </c>
      <c r="I339" s="7"/>
    </row>
    <row r="340" spans="1:9" ht="27.95" customHeight="1">
      <c r="A340" s="61" t="s">
        <v>500</v>
      </c>
      <c r="B340" s="12"/>
      <c r="C340" s="12" t="s">
        <v>448</v>
      </c>
      <c r="D340" s="25">
        <f>SUM(D341:D416)</f>
        <v>1210100</v>
      </c>
      <c r="E340" s="12"/>
      <c r="F340" s="20"/>
      <c r="G340" s="21"/>
      <c r="I340" s="7"/>
    </row>
    <row r="341" spans="1:9" ht="27.95" customHeight="1">
      <c r="A341" s="62"/>
      <c r="B341" s="11" t="s">
        <v>522</v>
      </c>
      <c r="C341" s="16" t="s">
        <v>309</v>
      </c>
      <c r="D341" s="26">
        <v>16000</v>
      </c>
      <c r="E341" s="18" t="s">
        <v>348</v>
      </c>
      <c r="F341" s="23">
        <v>74</v>
      </c>
      <c r="G341" s="24" t="s">
        <v>115</v>
      </c>
      <c r="I341" s="7"/>
    </row>
    <row r="342" spans="1:9" ht="27.95" customHeight="1">
      <c r="A342" s="62"/>
      <c r="B342" s="11" t="s">
        <v>522</v>
      </c>
      <c r="C342" s="16" t="s">
        <v>310</v>
      </c>
      <c r="D342" s="26">
        <v>16000</v>
      </c>
      <c r="E342" s="18" t="s">
        <v>348</v>
      </c>
      <c r="F342" s="23">
        <v>74</v>
      </c>
      <c r="G342" s="24" t="s">
        <v>115</v>
      </c>
      <c r="I342" s="7"/>
    </row>
    <row r="343" spans="1:9" ht="27.95" customHeight="1">
      <c r="A343" s="62"/>
      <c r="B343" s="11" t="s">
        <v>522</v>
      </c>
      <c r="C343" s="16" t="s">
        <v>311</v>
      </c>
      <c r="D343" s="26">
        <v>16000</v>
      </c>
      <c r="E343" s="18" t="s">
        <v>349</v>
      </c>
      <c r="F343" s="23">
        <v>80</v>
      </c>
      <c r="G343" s="24" t="s">
        <v>115</v>
      </c>
      <c r="I343" s="7"/>
    </row>
    <row r="344" spans="1:9" ht="27.95" customHeight="1">
      <c r="A344" s="62"/>
      <c r="B344" s="11" t="s">
        <v>522</v>
      </c>
      <c r="C344" s="16" t="s">
        <v>312</v>
      </c>
      <c r="D344" s="26">
        <v>12000</v>
      </c>
      <c r="E344" s="18" t="s">
        <v>349</v>
      </c>
      <c r="F344" s="23">
        <v>80</v>
      </c>
      <c r="G344" s="24" t="s">
        <v>115</v>
      </c>
      <c r="I344" s="7"/>
    </row>
    <row r="345" spans="1:9" ht="27.95" customHeight="1">
      <c r="A345" s="62"/>
      <c r="B345" s="11" t="s">
        <v>522</v>
      </c>
      <c r="C345" s="16" t="s">
        <v>313</v>
      </c>
      <c r="D345" s="26">
        <v>50000</v>
      </c>
      <c r="E345" s="18" t="s">
        <v>349</v>
      </c>
      <c r="F345" s="23">
        <v>80</v>
      </c>
      <c r="G345" s="24" t="s">
        <v>115</v>
      </c>
      <c r="I345" s="7"/>
    </row>
    <row r="346" spans="1:9" ht="27.95" customHeight="1">
      <c r="A346" s="62"/>
      <c r="B346" s="11" t="s">
        <v>522</v>
      </c>
      <c r="C346" s="16" t="s">
        <v>314</v>
      </c>
      <c r="D346" s="26">
        <v>28500</v>
      </c>
      <c r="E346" s="18" t="s">
        <v>348</v>
      </c>
      <c r="F346" s="23">
        <v>74</v>
      </c>
      <c r="G346" s="24" t="s">
        <v>115</v>
      </c>
      <c r="I346" s="7"/>
    </row>
    <row r="347" spans="1:9" ht="27.95" customHeight="1">
      <c r="A347" s="62"/>
      <c r="B347" s="11" t="s">
        <v>522</v>
      </c>
      <c r="C347" s="16" t="s">
        <v>501</v>
      </c>
      <c r="D347" s="26">
        <v>16000</v>
      </c>
      <c r="E347" s="18" t="s">
        <v>348</v>
      </c>
      <c r="F347" s="23">
        <v>71</v>
      </c>
      <c r="G347" s="24" t="s">
        <v>115</v>
      </c>
      <c r="I347" s="7"/>
    </row>
    <row r="348" spans="1:9" ht="27.95" customHeight="1">
      <c r="A348" s="62"/>
      <c r="B348" s="11" t="s">
        <v>522</v>
      </c>
      <c r="C348" s="16" t="s">
        <v>315</v>
      </c>
      <c r="D348" s="26">
        <v>15080</v>
      </c>
      <c r="E348" s="18" t="s">
        <v>349</v>
      </c>
      <c r="F348" s="23">
        <v>80</v>
      </c>
      <c r="G348" s="24" t="s">
        <v>115</v>
      </c>
      <c r="I348" s="7"/>
    </row>
    <row r="349" spans="1:9" ht="27.95" customHeight="1">
      <c r="A349" s="62"/>
      <c r="B349" s="11" t="s">
        <v>522</v>
      </c>
      <c r="C349" s="16" t="s">
        <v>316</v>
      </c>
      <c r="D349" s="26">
        <v>85000</v>
      </c>
      <c r="E349" s="56" t="s">
        <v>385</v>
      </c>
      <c r="F349" s="23">
        <v>15</v>
      </c>
      <c r="G349" s="24" t="s">
        <v>449</v>
      </c>
      <c r="I349" s="7"/>
    </row>
    <row r="350" spans="1:9" ht="27.95" customHeight="1">
      <c r="A350" s="62"/>
      <c r="B350" s="11" t="s">
        <v>522</v>
      </c>
      <c r="C350" s="16" t="s">
        <v>317</v>
      </c>
      <c r="D350" s="26">
        <v>16000</v>
      </c>
      <c r="E350" s="18" t="s">
        <v>348</v>
      </c>
      <c r="F350" s="23">
        <v>73</v>
      </c>
      <c r="G350" s="24" t="s">
        <v>115</v>
      </c>
      <c r="I350" s="7"/>
    </row>
    <row r="351" spans="1:9" ht="27.95" customHeight="1">
      <c r="A351" s="62"/>
      <c r="B351" s="11" t="s">
        <v>522</v>
      </c>
      <c r="C351" s="16" t="s">
        <v>502</v>
      </c>
      <c r="D351" s="26">
        <v>8500</v>
      </c>
      <c r="E351" s="18" t="s">
        <v>348</v>
      </c>
      <c r="F351" s="23">
        <v>72</v>
      </c>
      <c r="G351" s="24" t="s">
        <v>115</v>
      </c>
      <c r="I351" s="7"/>
    </row>
    <row r="352" spans="1:9" ht="27.95" customHeight="1">
      <c r="A352" s="62"/>
      <c r="B352" s="11" t="s">
        <v>522</v>
      </c>
      <c r="C352" s="16" t="s">
        <v>503</v>
      </c>
      <c r="D352" s="26">
        <v>20000</v>
      </c>
      <c r="E352" s="18" t="s">
        <v>348</v>
      </c>
      <c r="F352" s="23">
        <v>72</v>
      </c>
      <c r="G352" s="24" t="s">
        <v>115</v>
      </c>
      <c r="I352" s="7"/>
    </row>
    <row r="353" spans="1:9" ht="27.95" customHeight="1">
      <c r="A353" s="62"/>
      <c r="B353" s="11" t="s">
        <v>522</v>
      </c>
      <c r="C353" s="16" t="s">
        <v>318</v>
      </c>
      <c r="D353" s="26">
        <v>38500</v>
      </c>
      <c r="E353" s="18" t="s">
        <v>385</v>
      </c>
      <c r="F353" s="23">
        <v>15</v>
      </c>
      <c r="G353" s="24" t="s">
        <v>403</v>
      </c>
      <c r="I353" s="7"/>
    </row>
    <row r="354" spans="1:9" ht="27.95" customHeight="1">
      <c r="A354" s="62"/>
      <c r="B354" s="11" t="s">
        <v>522</v>
      </c>
      <c r="C354" s="16" t="s">
        <v>319</v>
      </c>
      <c r="D354" s="26">
        <v>15000</v>
      </c>
      <c r="E354" s="18" t="s">
        <v>348</v>
      </c>
      <c r="F354" s="23">
        <v>71</v>
      </c>
      <c r="G354" s="24" t="s">
        <v>115</v>
      </c>
      <c r="I354" s="7"/>
    </row>
    <row r="355" spans="1:9" ht="27.95" customHeight="1">
      <c r="A355" s="62"/>
      <c r="B355" s="11" t="s">
        <v>522</v>
      </c>
      <c r="C355" s="16" t="s">
        <v>320</v>
      </c>
      <c r="D355" s="26">
        <v>16000</v>
      </c>
      <c r="E355" s="18" t="s">
        <v>349</v>
      </c>
      <c r="F355" s="23">
        <v>80</v>
      </c>
      <c r="G355" s="24" t="s">
        <v>115</v>
      </c>
      <c r="I355" s="7"/>
    </row>
    <row r="356" spans="1:9" ht="27.95" customHeight="1">
      <c r="A356" s="62"/>
      <c r="B356" s="11" t="s">
        <v>522</v>
      </c>
      <c r="C356" s="16" t="s">
        <v>321</v>
      </c>
      <c r="D356" s="26">
        <v>80000</v>
      </c>
      <c r="E356" s="18" t="s">
        <v>385</v>
      </c>
      <c r="F356" s="23">
        <v>15</v>
      </c>
      <c r="G356" s="24" t="s">
        <v>403</v>
      </c>
      <c r="I356" s="7"/>
    </row>
    <row r="357" spans="1:9" ht="27.95" customHeight="1">
      <c r="A357" s="62"/>
      <c r="B357" s="11" t="s">
        <v>522</v>
      </c>
      <c r="C357" s="16" t="s">
        <v>322</v>
      </c>
      <c r="D357" s="26">
        <v>80000</v>
      </c>
      <c r="E357" s="18" t="s">
        <v>385</v>
      </c>
      <c r="F357" s="23">
        <v>15</v>
      </c>
      <c r="G357" s="24" t="s">
        <v>403</v>
      </c>
      <c r="I357" s="7"/>
    </row>
    <row r="358" spans="1:9" ht="27.95" customHeight="1">
      <c r="A358" s="62"/>
      <c r="B358" s="11" t="s">
        <v>522</v>
      </c>
      <c r="C358" s="16" t="s">
        <v>323</v>
      </c>
      <c r="D358" s="26">
        <v>15000</v>
      </c>
      <c r="E358" s="18" t="s">
        <v>385</v>
      </c>
      <c r="F358" s="23">
        <v>15</v>
      </c>
      <c r="G358" s="24" t="s">
        <v>450</v>
      </c>
      <c r="I358" s="7"/>
    </row>
    <row r="359" spans="1:9" ht="27.95" customHeight="1">
      <c r="A359" s="62"/>
      <c r="B359" s="11" t="s">
        <v>522</v>
      </c>
      <c r="C359" s="16" t="s">
        <v>324</v>
      </c>
      <c r="D359" s="26">
        <v>9500</v>
      </c>
      <c r="E359" s="18" t="s">
        <v>348</v>
      </c>
      <c r="F359" s="23">
        <v>77</v>
      </c>
      <c r="G359" s="24" t="s">
        <v>115</v>
      </c>
      <c r="I359" s="7"/>
    </row>
    <row r="360" spans="1:9" ht="27.95" customHeight="1">
      <c r="A360" s="62"/>
      <c r="B360" s="11" t="s">
        <v>522</v>
      </c>
      <c r="C360" s="16" t="s">
        <v>325</v>
      </c>
      <c r="D360" s="26">
        <v>18000</v>
      </c>
      <c r="E360" s="18" t="s">
        <v>348</v>
      </c>
      <c r="F360" s="23">
        <v>78</v>
      </c>
      <c r="G360" s="24" t="s">
        <v>115</v>
      </c>
      <c r="I360" s="7"/>
    </row>
    <row r="361" spans="1:9" ht="27.95" customHeight="1">
      <c r="A361" s="62"/>
      <c r="B361" s="11" t="s">
        <v>522</v>
      </c>
      <c r="C361" s="16" t="s">
        <v>326</v>
      </c>
      <c r="D361" s="26">
        <v>15000</v>
      </c>
      <c r="E361" s="18" t="s">
        <v>349</v>
      </c>
      <c r="F361" s="23">
        <v>80</v>
      </c>
      <c r="G361" s="24" t="s">
        <v>115</v>
      </c>
      <c r="I361" s="7"/>
    </row>
    <row r="362" spans="1:9" ht="27.95" customHeight="1">
      <c r="A362" s="62"/>
      <c r="B362" s="11" t="s">
        <v>522</v>
      </c>
      <c r="C362" s="16" t="s">
        <v>327</v>
      </c>
      <c r="D362" s="26">
        <v>7500</v>
      </c>
      <c r="E362" s="18" t="s">
        <v>348</v>
      </c>
      <c r="F362" s="23">
        <v>77</v>
      </c>
      <c r="G362" s="24" t="s">
        <v>115</v>
      </c>
      <c r="I362" s="7"/>
    </row>
    <row r="363" spans="1:9" ht="27.95" customHeight="1">
      <c r="A363" s="62"/>
      <c r="B363" s="11" t="s">
        <v>522</v>
      </c>
      <c r="C363" s="16" t="s">
        <v>328</v>
      </c>
      <c r="D363" s="26">
        <v>2500</v>
      </c>
      <c r="E363" s="18" t="s">
        <v>348</v>
      </c>
      <c r="F363" s="23">
        <v>73</v>
      </c>
      <c r="G363" s="24" t="s">
        <v>115</v>
      </c>
      <c r="I363" s="7"/>
    </row>
    <row r="364" spans="1:9" ht="27.95" customHeight="1">
      <c r="A364" s="62"/>
      <c r="B364" s="11" t="s">
        <v>522</v>
      </c>
      <c r="C364" s="16" t="s">
        <v>504</v>
      </c>
      <c r="D364" s="26">
        <v>19300</v>
      </c>
      <c r="E364" s="18" t="s">
        <v>348</v>
      </c>
      <c r="F364" s="23">
        <v>70</v>
      </c>
      <c r="G364" s="24" t="s">
        <v>115</v>
      </c>
      <c r="I364" s="7"/>
    </row>
    <row r="365" spans="1:9" ht="27.95" customHeight="1">
      <c r="A365" s="62"/>
      <c r="B365" s="11" t="s">
        <v>522</v>
      </c>
      <c r="C365" s="16" t="s">
        <v>505</v>
      </c>
      <c r="D365" s="26">
        <v>12000</v>
      </c>
      <c r="E365" s="18" t="s">
        <v>348</v>
      </c>
      <c r="F365" s="23">
        <v>70</v>
      </c>
      <c r="G365" s="24" t="s">
        <v>115</v>
      </c>
      <c r="I365" s="7"/>
    </row>
    <row r="366" spans="1:9" ht="27.95" customHeight="1">
      <c r="A366" s="62"/>
      <c r="B366" s="11" t="s">
        <v>522</v>
      </c>
      <c r="C366" s="16" t="s">
        <v>506</v>
      </c>
      <c r="D366" s="26">
        <v>8700</v>
      </c>
      <c r="E366" s="18" t="s">
        <v>348</v>
      </c>
      <c r="F366" s="23">
        <v>78</v>
      </c>
      <c r="G366" s="24" t="s">
        <v>115</v>
      </c>
      <c r="I366" s="7"/>
    </row>
    <row r="367" spans="1:9" ht="27.95" customHeight="1">
      <c r="A367" s="62"/>
      <c r="B367" s="11" t="s">
        <v>522</v>
      </c>
      <c r="C367" s="16" t="s">
        <v>329</v>
      </c>
      <c r="D367" s="26">
        <v>3000</v>
      </c>
      <c r="E367" s="18" t="s">
        <v>349</v>
      </c>
      <c r="F367" s="23">
        <v>80</v>
      </c>
      <c r="G367" s="24" t="s">
        <v>115</v>
      </c>
      <c r="I367" s="7"/>
    </row>
    <row r="368" spans="1:9" ht="27.95" customHeight="1">
      <c r="A368" s="62"/>
      <c r="B368" s="11" t="s">
        <v>522</v>
      </c>
      <c r="C368" s="16" t="s">
        <v>330</v>
      </c>
      <c r="D368" s="26">
        <v>11760</v>
      </c>
      <c r="E368" s="18" t="s">
        <v>348</v>
      </c>
      <c r="F368" s="23">
        <v>70</v>
      </c>
      <c r="G368" s="24" t="s">
        <v>115</v>
      </c>
      <c r="I368" s="7"/>
    </row>
    <row r="369" spans="1:9" ht="27.95" customHeight="1">
      <c r="A369" s="62"/>
      <c r="B369" s="11" t="s">
        <v>522</v>
      </c>
      <c r="C369" s="16" t="s">
        <v>331</v>
      </c>
      <c r="D369" s="26">
        <v>14250</v>
      </c>
      <c r="E369" s="18" t="s">
        <v>348</v>
      </c>
      <c r="F369" s="23">
        <v>71</v>
      </c>
      <c r="G369" s="24" t="s">
        <v>115</v>
      </c>
      <c r="I369" s="7"/>
    </row>
    <row r="370" spans="1:9" ht="27.95" customHeight="1">
      <c r="A370" s="62"/>
      <c r="B370" s="11" t="s">
        <v>522</v>
      </c>
      <c r="C370" s="16" t="s">
        <v>332</v>
      </c>
      <c r="D370" s="26">
        <v>20000</v>
      </c>
      <c r="E370" s="18" t="s">
        <v>349</v>
      </c>
      <c r="F370" s="23">
        <v>80</v>
      </c>
      <c r="G370" s="24" t="s">
        <v>115</v>
      </c>
      <c r="I370" s="7"/>
    </row>
    <row r="371" spans="1:9" ht="27.95" customHeight="1">
      <c r="A371" s="62"/>
      <c r="B371" s="11" t="s">
        <v>522</v>
      </c>
      <c r="C371" s="16" t="s">
        <v>333</v>
      </c>
      <c r="D371" s="26">
        <v>10000</v>
      </c>
      <c r="E371" s="18" t="s">
        <v>349</v>
      </c>
      <c r="F371" s="23">
        <v>80</v>
      </c>
      <c r="G371" s="24" t="s">
        <v>115</v>
      </c>
      <c r="I371" s="7"/>
    </row>
    <row r="372" spans="1:9" ht="27.95" customHeight="1">
      <c r="A372" s="62"/>
      <c r="B372" s="11" t="s">
        <v>522</v>
      </c>
      <c r="C372" s="16" t="s">
        <v>334</v>
      </c>
      <c r="D372" s="26">
        <v>3800</v>
      </c>
      <c r="E372" s="18" t="s">
        <v>349</v>
      </c>
      <c r="F372" s="23">
        <v>80</v>
      </c>
      <c r="G372" s="24" t="s">
        <v>115</v>
      </c>
      <c r="I372" s="7"/>
    </row>
    <row r="373" spans="1:9" ht="27.95" customHeight="1">
      <c r="A373" s="62"/>
      <c r="B373" s="11" t="s">
        <v>522</v>
      </c>
      <c r="C373" s="16" t="s">
        <v>335</v>
      </c>
      <c r="D373" s="26">
        <v>15000</v>
      </c>
      <c r="E373" s="18" t="s">
        <v>349</v>
      </c>
      <c r="F373" s="23">
        <v>80</v>
      </c>
      <c r="G373" s="24" t="s">
        <v>115</v>
      </c>
      <c r="I373" s="7"/>
    </row>
    <row r="374" spans="1:9" ht="27.95" customHeight="1">
      <c r="A374" s="62"/>
      <c r="B374" s="11" t="s">
        <v>522</v>
      </c>
      <c r="C374" s="16" t="s">
        <v>336</v>
      </c>
      <c r="D374" s="26">
        <v>14250</v>
      </c>
      <c r="E374" s="18" t="s">
        <v>350</v>
      </c>
      <c r="F374" s="23">
        <v>68</v>
      </c>
      <c r="G374" s="24" t="s">
        <v>115</v>
      </c>
      <c r="I374" s="7"/>
    </row>
    <row r="375" spans="1:9" ht="27.95" customHeight="1">
      <c r="A375" s="62"/>
      <c r="B375" s="11" t="s">
        <v>522</v>
      </c>
      <c r="C375" s="16" t="s">
        <v>337</v>
      </c>
      <c r="D375" s="26">
        <v>14250</v>
      </c>
      <c r="E375" s="18" t="s">
        <v>349</v>
      </c>
      <c r="F375" s="23">
        <v>80</v>
      </c>
      <c r="G375" s="24" t="s">
        <v>115</v>
      </c>
      <c r="I375" s="7"/>
    </row>
    <row r="376" spans="1:9" ht="27.95" customHeight="1">
      <c r="A376" s="62"/>
      <c r="B376" s="11" t="s">
        <v>522</v>
      </c>
      <c r="C376" s="16" t="s">
        <v>338</v>
      </c>
      <c r="D376" s="26">
        <v>10000</v>
      </c>
      <c r="E376" s="18" t="s">
        <v>349</v>
      </c>
      <c r="F376" s="23">
        <v>80</v>
      </c>
      <c r="G376" s="24" t="s">
        <v>115</v>
      </c>
      <c r="I376" s="7"/>
    </row>
    <row r="377" spans="1:9" ht="27.95" customHeight="1">
      <c r="A377" s="62"/>
      <c r="B377" s="11" t="s">
        <v>522</v>
      </c>
      <c r="C377" s="16" t="s">
        <v>339</v>
      </c>
      <c r="D377" s="26">
        <v>15000</v>
      </c>
      <c r="E377" s="18" t="s">
        <v>349</v>
      </c>
      <c r="F377" s="23">
        <v>80</v>
      </c>
      <c r="G377" s="24" t="s">
        <v>115</v>
      </c>
      <c r="I377" s="7"/>
    </row>
    <row r="378" spans="1:9" ht="27.95" customHeight="1">
      <c r="A378" s="62"/>
      <c r="B378" s="11" t="s">
        <v>522</v>
      </c>
      <c r="C378" s="16" t="s">
        <v>340</v>
      </c>
      <c r="D378" s="26">
        <v>15000</v>
      </c>
      <c r="E378" s="18" t="s">
        <v>349</v>
      </c>
      <c r="F378" s="23">
        <v>80</v>
      </c>
      <c r="G378" s="24" t="s">
        <v>115</v>
      </c>
      <c r="I378" s="7"/>
    </row>
    <row r="379" spans="1:9" ht="27.95" customHeight="1">
      <c r="A379" s="62"/>
      <c r="B379" s="11" t="s">
        <v>522</v>
      </c>
      <c r="C379" s="16" t="s">
        <v>341</v>
      </c>
      <c r="D379" s="26">
        <v>19000</v>
      </c>
      <c r="E379" s="18" t="s">
        <v>348</v>
      </c>
      <c r="F379" s="23">
        <v>73</v>
      </c>
      <c r="G379" s="24" t="s">
        <v>115</v>
      </c>
      <c r="I379" s="7"/>
    </row>
    <row r="380" spans="1:9" ht="27.95" customHeight="1">
      <c r="A380" s="62"/>
      <c r="B380" s="11" t="s">
        <v>522</v>
      </c>
      <c r="C380" s="16" t="s">
        <v>342</v>
      </c>
      <c r="D380" s="26">
        <v>8000</v>
      </c>
      <c r="E380" s="18" t="s">
        <v>348</v>
      </c>
      <c r="F380" s="23">
        <v>78</v>
      </c>
      <c r="G380" s="24" t="s">
        <v>115</v>
      </c>
      <c r="I380" s="7"/>
    </row>
    <row r="381" spans="1:9" ht="27.95" customHeight="1">
      <c r="A381" s="62"/>
      <c r="B381" s="11" t="s">
        <v>522</v>
      </c>
      <c r="C381" s="16" t="s">
        <v>343</v>
      </c>
      <c r="D381" s="26">
        <v>10000</v>
      </c>
      <c r="E381" s="18" t="s">
        <v>385</v>
      </c>
      <c r="F381" s="23">
        <v>15</v>
      </c>
      <c r="G381" s="24" t="s">
        <v>450</v>
      </c>
      <c r="I381" s="7"/>
    </row>
    <row r="382" spans="1:9" ht="27.95" customHeight="1">
      <c r="A382" s="62"/>
      <c r="B382" s="11" t="s">
        <v>522</v>
      </c>
      <c r="C382" s="16" t="s">
        <v>344</v>
      </c>
      <c r="D382" s="26">
        <v>10000</v>
      </c>
      <c r="E382" s="18" t="s">
        <v>349</v>
      </c>
      <c r="F382" s="23">
        <v>80</v>
      </c>
      <c r="G382" s="24" t="s">
        <v>115</v>
      </c>
      <c r="I382" s="7"/>
    </row>
    <row r="383" spans="1:9" ht="27.95" customHeight="1">
      <c r="A383" s="62"/>
      <c r="B383" s="11" t="s">
        <v>522</v>
      </c>
      <c r="C383" s="16" t="s">
        <v>345</v>
      </c>
      <c r="D383" s="26">
        <v>6330</v>
      </c>
      <c r="E383" s="18" t="s">
        <v>349</v>
      </c>
      <c r="F383" s="23">
        <v>80</v>
      </c>
      <c r="G383" s="24" t="s">
        <v>115</v>
      </c>
      <c r="I383" s="7"/>
    </row>
    <row r="384" spans="1:9" ht="27.95" customHeight="1">
      <c r="A384" s="62"/>
      <c r="B384" s="11" t="s">
        <v>522</v>
      </c>
      <c r="C384" s="16" t="s">
        <v>346</v>
      </c>
      <c r="D384" s="26">
        <v>2000</v>
      </c>
      <c r="E384" s="18" t="s">
        <v>349</v>
      </c>
      <c r="F384" s="23">
        <v>80</v>
      </c>
      <c r="G384" s="24" t="s">
        <v>115</v>
      </c>
      <c r="I384" s="7"/>
    </row>
    <row r="385" spans="1:9" ht="27.95" customHeight="1">
      <c r="A385" s="62"/>
      <c r="B385" s="11" t="s">
        <v>522</v>
      </c>
      <c r="C385" s="16" t="s">
        <v>347</v>
      </c>
      <c r="D385" s="26">
        <v>18000</v>
      </c>
      <c r="E385" s="18" t="s">
        <v>348</v>
      </c>
      <c r="F385" s="23">
        <v>74</v>
      </c>
      <c r="G385" s="24" t="s">
        <v>115</v>
      </c>
      <c r="I385" s="7"/>
    </row>
    <row r="386" spans="1:9" ht="27.95" customHeight="1">
      <c r="A386" s="62"/>
      <c r="B386" s="11" t="s">
        <v>522</v>
      </c>
      <c r="C386" s="16" t="s">
        <v>351</v>
      </c>
      <c r="D386" s="26">
        <v>10500</v>
      </c>
      <c r="E386" s="18" t="s">
        <v>348</v>
      </c>
      <c r="F386" s="23">
        <v>74</v>
      </c>
      <c r="G386" s="24" t="s">
        <v>115</v>
      </c>
      <c r="I386" s="7"/>
    </row>
    <row r="387" spans="1:9" ht="27.95" customHeight="1">
      <c r="A387" s="62"/>
      <c r="B387" s="11" t="s">
        <v>522</v>
      </c>
      <c r="C387" s="16" t="s">
        <v>352</v>
      </c>
      <c r="D387" s="26">
        <v>4750</v>
      </c>
      <c r="E387" s="18" t="s">
        <v>349</v>
      </c>
      <c r="F387" s="23">
        <v>80</v>
      </c>
      <c r="G387" s="24" t="s">
        <v>115</v>
      </c>
      <c r="I387" s="7"/>
    </row>
    <row r="388" spans="1:9" ht="27.95" customHeight="1">
      <c r="A388" s="62"/>
      <c r="B388" s="11" t="s">
        <v>522</v>
      </c>
      <c r="C388" s="16" t="s">
        <v>353</v>
      </c>
      <c r="D388" s="26">
        <v>2400</v>
      </c>
      <c r="E388" s="18" t="s">
        <v>349</v>
      </c>
      <c r="F388" s="23">
        <v>80</v>
      </c>
      <c r="G388" s="24" t="s">
        <v>115</v>
      </c>
      <c r="I388" s="7"/>
    </row>
    <row r="389" spans="1:9" ht="27.95" customHeight="1">
      <c r="A389" s="62"/>
      <c r="B389" s="11" t="s">
        <v>522</v>
      </c>
      <c r="C389" s="16" t="s">
        <v>507</v>
      </c>
      <c r="D389" s="26">
        <v>2000</v>
      </c>
      <c r="E389" s="18" t="s">
        <v>349</v>
      </c>
      <c r="F389" s="23">
        <v>80</v>
      </c>
      <c r="G389" s="24" t="s">
        <v>115</v>
      </c>
      <c r="I389" s="7"/>
    </row>
    <row r="390" spans="1:9" ht="27.95" customHeight="1">
      <c r="A390" s="62"/>
      <c r="B390" s="11" t="s">
        <v>522</v>
      </c>
      <c r="C390" s="16" t="s">
        <v>354</v>
      </c>
      <c r="D390" s="26">
        <v>10000</v>
      </c>
      <c r="E390" s="18" t="s">
        <v>349</v>
      </c>
      <c r="F390" s="23">
        <v>80</v>
      </c>
      <c r="G390" s="24" t="s">
        <v>115</v>
      </c>
      <c r="I390" s="7"/>
    </row>
    <row r="391" spans="1:9" ht="27.95" customHeight="1">
      <c r="A391" s="62"/>
      <c r="B391" s="11" t="s">
        <v>522</v>
      </c>
      <c r="C391" s="16" t="s">
        <v>355</v>
      </c>
      <c r="D391" s="26">
        <v>9680</v>
      </c>
      <c r="E391" s="18" t="s">
        <v>348</v>
      </c>
      <c r="F391" s="23">
        <v>77</v>
      </c>
      <c r="G391" s="24" t="s">
        <v>115</v>
      </c>
      <c r="I391" s="7"/>
    </row>
    <row r="392" spans="1:9" ht="27.95" customHeight="1">
      <c r="A392" s="62"/>
      <c r="B392" s="11" t="s">
        <v>522</v>
      </c>
      <c r="C392" s="16" t="s">
        <v>356</v>
      </c>
      <c r="D392" s="26">
        <v>19000</v>
      </c>
      <c r="E392" s="18" t="s">
        <v>349</v>
      </c>
      <c r="F392" s="23">
        <v>80</v>
      </c>
      <c r="G392" s="24" t="s">
        <v>115</v>
      </c>
      <c r="I392" s="7"/>
    </row>
    <row r="393" spans="1:9" ht="27.95" customHeight="1">
      <c r="A393" s="62"/>
      <c r="B393" s="11" t="s">
        <v>522</v>
      </c>
      <c r="C393" s="16" t="s">
        <v>357</v>
      </c>
      <c r="D393" s="26">
        <v>6000</v>
      </c>
      <c r="E393" s="18" t="s">
        <v>349</v>
      </c>
      <c r="F393" s="23">
        <v>80</v>
      </c>
      <c r="G393" s="24" t="s">
        <v>115</v>
      </c>
      <c r="I393" s="7"/>
    </row>
    <row r="394" spans="1:9" ht="27.95" customHeight="1">
      <c r="A394" s="62"/>
      <c r="B394" s="11" t="s">
        <v>522</v>
      </c>
      <c r="C394" s="16" t="s">
        <v>358</v>
      </c>
      <c r="D394" s="26">
        <v>10000</v>
      </c>
      <c r="E394" s="18" t="s">
        <v>349</v>
      </c>
      <c r="F394" s="23">
        <v>80</v>
      </c>
      <c r="G394" s="24" t="s">
        <v>115</v>
      </c>
      <c r="I394" s="7"/>
    </row>
    <row r="395" spans="1:9" ht="27.95" customHeight="1">
      <c r="A395" s="62"/>
      <c r="B395" s="11" t="s">
        <v>522</v>
      </c>
      <c r="C395" s="16" t="s">
        <v>359</v>
      </c>
      <c r="D395" s="26">
        <v>17000</v>
      </c>
      <c r="E395" s="18" t="s">
        <v>349</v>
      </c>
      <c r="F395" s="23">
        <v>80</v>
      </c>
      <c r="G395" s="24" t="s">
        <v>115</v>
      </c>
      <c r="I395" s="7"/>
    </row>
    <row r="396" spans="1:9" ht="27.95" customHeight="1">
      <c r="A396" s="62"/>
      <c r="B396" s="11" t="s">
        <v>522</v>
      </c>
      <c r="C396" s="16" t="s">
        <v>360</v>
      </c>
      <c r="D396" s="26">
        <v>3800</v>
      </c>
      <c r="E396" s="18" t="s">
        <v>349</v>
      </c>
      <c r="F396" s="23">
        <v>80</v>
      </c>
      <c r="G396" s="24" t="s">
        <v>115</v>
      </c>
      <c r="I396" s="7"/>
    </row>
    <row r="397" spans="1:9" ht="27.95" customHeight="1">
      <c r="A397" s="62"/>
      <c r="B397" s="11" t="s">
        <v>522</v>
      </c>
      <c r="C397" s="16" t="s">
        <v>361</v>
      </c>
      <c r="D397" s="26">
        <v>15000</v>
      </c>
      <c r="E397" s="18" t="s">
        <v>349</v>
      </c>
      <c r="F397" s="23">
        <v>78</v>
      </c>
      <c r="G397" s="24" t="s">
        <v>115</v>
      </c>
      <c r="I397" s="7"/>
    </row>
    <row r="398" spans="1:9" ht="27.95" customHeight="1">
      <c r="A398" s="62"/>
      <c r="B398" s="11" t="s">
        <v>522</v>
      </c>
      <c r="C398" s="16" t="s">
        <v>362</v>
      </c>
      <c r="D398" s="26">
        <v>14250</v>
      </c>
      <c r="E398" s="18" t="s">
        <v>348</v>
      </c>
      <c r="F398" s="23">
        <v>72</v>
      </c>
      <c r="G398" s="24" t="s">
        <v>115</v>
      </c>
      <c r="I398" s="7"/>
    </row>
    <row r="399" spans="1:9" ht="27.95" customHeight="1">
      <c r="A399" s="62"/>
      <c r="B399" s="11" t="s">
        <v>522</v>
      </c>
      <c r="C399" s="16" t="s">
        <v>363</v>
      </c>
      <c r="D399" s="26">
        <v>16000</v>
      </c>
      <c r="E399" s="18" t="s">
        <v>348</v>
      </c>
      <c r="F399" s="23">
        <v>70</v>
      </c>
      <c r="G399" s="24" t="s">
        <v>115</v>
      </c>
      <c r="I399" s="7"/>
    </row>
    <row r="400" spans="1:9" ht="27.95" customHeight="1">
      <c r="A400" s="62"/>
      <c r="B400" s="11" t="s">
        <v>522</v>
      </c>
      <c r="C400" s="16" t="s">
        <v>508</v>
      </c>
      <c r="D400" s="26">
        <v>6650</v>
      </c>
      <c r="E400" s="18" t="s">
        <v>348</v>
      </c>
      <c r="F400" s="23">
        <v>74</v>
      </c>
      <c r="G400" s="24" t="s">
        <v>115</v>
      </c>
      <c r="I400" s="7"/>
    </row>
    <row r="401" spans="1:9" ht="27.95" customHeight="1">
      <c r="A401" s="62"/>
      <c r="B401" s="11" t="s">
        <v>522</v>
      </c>
      <c r="C401" s="16" t="s">
        <v>364</v>
      </c>
      <c r="D401" s="26">
        <v>15000</v>
      </c>
      <c r="E401" s="18" t="s">
        <v>349</v>
      </c>
      <c r="F401" s="23">
        <v>80</v>
      </c>
      <c r="G401" s="24" t="s">
        <v>115</v>
      </c>
      <c r="I401" s="7"/>
    </row>
    <row r="402" spans="1:9" ht="27.75" customHeight="1">
      <c r="A402" s="62"/>
      <c r="B402" s="11" t="s">
        <v>522</v>
      </c>
      <c r="C402" s="32" t="s">
        <v>365</v>
      </c>
      <c r="D402" s="26">
        <v>15000</v>
      </c>
      <c r="E402" s="18" t="s">
        <v>349</v>
      </c>
      <c r="F402" s="23">
        <v>80</v>
      </c>
      <c r="G402" s="24" t="s">
        <v>115</v>
      </c>
      <c r="I402" s="7"/>
    </row>
    <row r="403" spans="1:9" ht="27.95" customHeight="1">
      <c r="A403" s="62"/>
      <c r="B403" s="11" t="s">
        <v>522</v>
      </c>
      <c r="C403" s="32" t="s">
        <v>366</v>
      </c>
      <c r="D403" s="26">
        <v>15000</v>
      </c>
      <c r="E403" s="18" t="s">
        <v>349</v>
      </c>
      <c r="F403" s="23">
        <v>80</v>
      </c>
      <c r="G403" s="24" t="s">
        <v>115</v>
      </c>
      <c r="I403" s="7"/>
    </row>
    <row r="404" spans="1:9" ht="27.95" customHeight="1">
      <c r="A404" s="62"/>
      <c r="B404" s="11" t="s">
        <v>522</v>
      </c>
      <c r="C404" s="32" t="s">
        <v>451</v>
      </c>
      <c r="D404" s="26">
        <v>10000</v>
      </c>
      <c r="E404" s="18" t="s">
        <v>349</v>
      </c>
      <c r="F404" s="23">
        <v>80</v>
      </c>
      <c r="G404" s="24" t="s">
        <v>115</v>
      </c>
      <c r="I404" s="7"/>
    </row>
    <row r="405" spans="1:9" ht="27.95" customHeight="1">
      <c r="A405" s="62"/>
      <c r="B405" s="11" t="s">
        <v>522</v>
      </c>
      <c r="C405" s="32" t="s">
        <v>367</v>
      </c>
      <c r="D405" s="26">
        <v>10000</v>
      </c>
      <c r="E405" s="18" t="s">
        <v>349</v>
      </c>
      <c r="F405" s="23">
        <v>80</v>
      </c>
      <c r="G405" s="24" t="s">
        <v>115</v>
      </c>
      <c r="I405" s="7"/>
    </row>
    <row r="406" spans="1:9" ht="27.95" customHeight="1">
      <c r="A406" s="62"/>
      <c r="B406" s="11" t="s">
        <v>522</v>
      </c>
      <c r="C406" s="32" t="s">
        <v>368</v>
      </c>
      <c r="D406" s="26">
        <v>20000</v>
      </c>
      <c r="E406" s="18" t="s">
        <v>349</v>
      </c>
      <c r="F406" s="23">
        <v>80</v>
      </c>
      <c r="G406" s="24" t="s">
        <v>115</v>
      </c>
      <c r="I406" s="7"/>
    </row>
    <row r="407" spans="1:9" ht="27.75" customHeight="1">
      <c r="A407" s="62"/>
      <c r="B407" s="11" t="s">
        <v>522</v>
      </c>
      <c r="C407" s="32" t="s">
        <v>369</v>
      </c>
      <c r="D407" s="26">
        <v>5000</v>
      </c>
      <c r="E407" s="18" t="s">
        <v>348</v>
      </c>
      <c r="F407" s="23">
        <v>73</v>
      </c>
      <c r="G407" s="24" t="s">
        <v>115</v>
      </c>
      <c r="I407" s="7"/>
    </row>
    <row r="408" spans="1:9" ht="27.95" customHeight="1">
      <c r="A408" s="62"/>
      <c r="B408" s="11" t="s">
        <v>522</v>
      </c>
      <c r="C408" s="32" t="s">
        <v>370</v>
      </c>
      <c r="D408" s="26">
        <v>14000</v>
      </c>
      <c r="E408" s="18" t="s">
        <v>349</v>
      </c>
      <c r="F408" s="23">
        <v>80</v>
      </c>
      <c r="G408" s="24" t="s">
        <v>115</v>
      </c>
      <c r="I408" s="7"/>
    </row>
    <row r="409" spans="1:9" ht="27.95" customHeight="1">
      <c r="A409" s="62"/>
      <c r="B409" s="11" t="s">
        <v>522</v>
      </c>
      <c r="C409" s="32" t="s">
        <v>371</v>
      </c>
      <c r="D409" s="26">
        <v>12000</v>
      </c>
      <c r="E409" s="18" t="s">
        <v>349</v>
      </c>
      <c r="F409" s="23">
        <v>80</v>
      </c>
      <c r="G409" s="24" t="s">
        <v>115</v>
      </c>
      <c r="I409" s="7"/>
    </row>
    <row r="410" spans="1:9" ht="27.75" customHeight="1">
      <c r="A410" s="62"/>
      <c r="B410" s="11" t="s">
        <v>522</v>
      </c>
      <c r="C410" s="32" t="s">
        <v>372</v>
      </c>
      <c r="D410" s="26">
        <v>16100</v>
      </c>
      <c r="E410" s="18" t="s">
        <v>348</v>
      </c>
      <c r="F410" s="23">
        <v>75</v>
      </c>
      <c r="G410" s="24" t="s">
        <v>115</v>
      </c>
      <c r="I410" s="7"/>
    </row>
    <row r="411" spans="1:9" ht="27.75" customHeight="1">
      <c r="A411" s="62"/>
      <c r="B411" s="11" t="s">
        <v>522</v>
      </c>
      <c r="C411" s="32" t="s">
        <v>373</v>
      </c>
      <c r="D411" s="26">
        <v>19000</v>
      </c>
      <c r="E411" s="18" t="s">
        <v>349</v>
      </c>
      <c r="F411" s="23">
        <v>80</v>
      </c>
      <c r="G411" s="24" t="s">
        <v>115</v>
      </c>
      <c r="I411" s="7"/>
    </row>
    <row r="412" spans="1:9" ht="27.95" customHeight="1">
      <c r="A412" s="62"/>
      <c r="B412" s="11" t="s">
        <v>522</v>
      </c>
      <c r="C412" s="32" t="s">
        <v>374</v>
      </c>
      <c r="D412" s="26">
        <v>9500</v>
      </c>
      <c r="E412" s="18" t="s">
        <v>348</v>
      </c>
      <c r="F412" s="23">
        <v>74</v>
      </c>
      <c r="G412" s="24" t="s">
        <v>115</v>
      </c>
      <c r="I412" s="7"/>
    </row>
    <row r="413" spans="1:9" ht="27.95" customHeight="1">
      <c r="A413" s="62"/>
      <c r="B413" s="11" t="s">
        <v>522</v>
      </c>
      <c r="C413" s="32" t="s">
        <v>375</v>
      </c>
      <c r="D413" s="26">
        <v>19000</v>
      </c>
      <c r="E413" s="18" t="s">
        <v>349</v>
      </c>
      <c r="F413" s="23">
        <v>80</v>
      </c>
      <c r="G413" s="24" t="s">
        <v>115</v>
      </c>
      <c r="I413" s="7"/>
    </row>
    <row r="414" spans="1:9" ht="27.75" customHeight="1">
      <c r="A414" s="62"/>
      <c r="B414" s="11" t="s">
        <v>522</v>
      </c>
      <c r="C414" s="32" t="s">
        <v>376</v>
      </c>
      <c r="D414" s="26">
        <v>14250</v>
      </c>
      <c r="E414" s="18" t="s">
        <v>349</v>
      </c>
      <c r="F414" s="23">
        <v>80</v>
      </c>
      <c r="G414" s="24" t="s">
        <v>115</v>
      </c>
      <c r="I414" s="7"/>
    </row>
    <row r="415" spans="1:9" ht="27.95" customHeight="1">
      <c r="A415" s="62"/>
      <c r="B415" s="11" t="s">
        <v>522</v>
      </c>
      <c r="C415" s="32" t="s">
        <v>377</v>
      </c>
      <c r="D415" s="26">
        <v>10000</v>
      </c>
      <c r="E415" s="18" t="s">
        <v>349</v>
      </c>
      <c r="F415" s="23">
        <v>80</v>
      </c>
      <c r="G415" s="24" t="s">
        <v>115</v>
      </c>
      <c r="I415" s="7"/>
    </row>
    <row r="416" spans="1:9" ht="27.95" customHeight="1">
      <c r="A416" s="63"/>
      <c r="B416" s="11" t="s">
        <v>522</v>
      </c>
      <c r="C416" s="32" t="s">
        <v>378</v>
      </c>
      <c r="D416" s="26">
        <v>3500</v>
      </c>
      <c r="E416" s="18" t="s">
        <v>348</v>
      </c>
      <c r="F416" s="23">
        <v>75</v>
      </c>
      <c r="G416" s="24" t="s">
        <v>114</v>
      </c>
      <c r="I416" s="7"/>
    </row>
    <row r="417" spans="1:9" ht="27.95" customHeight="1">
      <c r="A417" s="61" t="s">
        <v>509</v>
      </c>
      <c r="B417" s="12"/>
      <c r="C417" s="12" t="s">
        <v>452</v>
      </c>
      <c r="D417" s="25">
        <f>SUM(D418:D436)</f>
        <v>297500</v>
      </c>
      <c r="E417" s="12"/>
      <c r="F417" s="20"/>
      <c r="G417" s="21"/>
      <c r="I417" s="7"/>
    </row>
    <row r="418" spans="1:9" ht="27.95" customHeight="1">
      <c r="A418" s="62"/>
      <c r="B418" s="11" t="s">
        <v>520</v>
      </c>
      <c r="C418" s="17" t="s">
        <v>265</v>
      </c>
      <c r="D418" s="26">
        <v>10000</v>
      </c>
      <c r="E418" s="11" t="s">
        <v>384</v>
      </c>
      <c r="F418" s="27">
        <v>83</v>
      </c>
      <c r="G418" s="28" t="s">
        <v>387</v>
      </c>
      <c r="I418" s="7"/>
    </row>
    <row r="419" spans="1:9" ht="27.95" customHeight="1">
      <c r="A419" s="62"/>
      <c r="B419" s="11" t="s">
        <v>519</v>
      </c>
      <c r="C419" s="17" t="s">
        <v>266</v>
      </c>
      <c r="D419" s="26">
        <v>10000</v>
      </c>
      <c r="E419" s="11" t="s">
        <v>383</v>
      </c>
      <c r="F419" s="27">
        <v>95</v>
      </c>
      <c r="G419" s="28" t="s">
        <v>387</v>
      </c>
      <c r="I419" s="7"/>
    </row>
    <row r="420" spans="1:9" ht="27.95" customHeight="1">
      <c r="A420" s="62"/>
      <c r="B420" s="11" t="s">
        <v>519</v>
      </c>
      <c r="C420" s="17" t="s">
        <v>267</v>
      </c>
      <c r="D420" s="26">
        <v>12000</v>
      </c>
      <c r="E420" s="11" t="s">
        <v>383</v>
      </c>
      <c r="F420" s="27">
        <v>95</v>
      </c>
      <c r="G420" s="28" t="s">
        <v>387</v>
      </c>
      <c r="I420" s="7"/>
    </row>
    <row r="421" spans="1:9" ht="27.95" customHeight="1">
      <c r="A421" s="62"/>
      <c r="B421" s="11" t="s">
        <v>519</v>
      </c>
      <c r="C421" s="17" t="s">
        <v>268</v>
      </c>
      <c r="D421" s="26">
        <v>6000</v>
      </c>
      <c r="E421" s="11" t="s">
        <v>383</v>
      </c>
      <c r="F421" s="27">
        <v>95</v>
      </c>
      <c r="G421" s="28" t="s">
        <v>387</v>
      </c>
      <c r="I421" s="7"/>
    </row>
    <row r="422" spans="1:9" ht="27.95" customHeight="1">
      <c r="A422" s="62"/>
      <c r="B422" s="11" t="s">
        <v>519</v>
      </c>
      <c r="C422" s="17" t="s">
        <v>269</v>
      </c>
      <c r="D422" s="26">
        <v>10000</v>
      </c>
      <c r="E422" s="11" t="s">
        <v>383</v>
      </c>
      <c r="F422" s="27">
        <v>95</v>
      </c>
      <c r="G422" s="28" t="s">
        <v>387</v>
      </c>
      <c r="I422" s="7"/>
    </row>
    <row r="423" spans="1:9" ht="27.95" customHeight="1">
      <c r="A423" s="62"/>
      <c r="B423" s="11" t="s">
        <v>520</v>
      </c>
      <c r="C423" s="17" t="s">
        <v>270</v>
      </c>
      <c r="D423" s="26">
        <v>15000</v>
      </c>
      <c r="E423" s="11" t="s">
        <v>384</v>
      </c>
      <c r="F423" s="27">
        <v>83</v>
      </c>
      <c r="G423" s="28" t="s">
        <v>387</v>
      </c>
      <c r="I423" s="7"/>
    </row>
    <row r="424" spans="1:9" ht="27.95" customHeight="1">
      <c r="A424" s="62"/>
      <c r="B424" s="11" t="s">
        <v>520</v>
      </c>
      <c r="C424" s="17" t="s">
        <v>271</v>
      </c>
      <c r="D424" s="26">
        <v>25000</v>
      </c>
      <c r="E424" s="11" t="s">
        <v>384</v>
      </c>
      <c r="F424" s="27">
        <v>83</v>
      </c>
      <c r="G424" s="28" t="s">
        <v>387</v>
      </c>
      <c r="I424" s="7"/>
    </row>
    <row r="425" spans="1:9" ht="27.95" customHeight="1">
      <c r="A425" s="62"/>
      <c r="B425" s="11" t="s">
        <v>522</v>
      </c>
      <c r="C425" s="17" t="s">
        <v>272</v>
      </c>
      <c r="D425" s="26">
        <v>15000</v>
      </c>
      <c r="E425" s="11" t="s">
        <v>383</v>
      </c>
      <c r="F425" s="27">
        <v>95</v>
      </c>
      <c r="G425" s="28" t="s">
        <v>387</v>
      </c>
      <c r="I425" s="7"/>
    </row>
    <row r="426" spans="1:9" ht="27.95" customHeight="1">
      <c r="A426" s="62"/>
      <c r="B426" s="11" t="s">
        <v>522</v>
      </c>
      <c r="C426" s="17" t="s">
        <v>510</v>
      </c>
      <c r="D426" s="26">
        <v>10000</v>
      </c>
      <c r="E426" s="11" t="s">
        <v>384</v>
      </c>
      <c r="F426" s="27">
        <v>80</v>
      </c>
      <c r="G426" s="28" t="s">
        <v>387</v>
      </c>
      <c r="I426" s="7"/>
    </row>
    <row r="427" spans="1:9" ht="27.95" customHeight="1">
      <c r="A427" s="62"/>
      <c r="B427" s="11" t="s">
        <v>522</v>
      </c>
      <c r="C427" s="17" t="s">
        <v>511</v>
      </c>
      <c r="D427" s="26">
        <v>10000</v>
      </c>
      <c r="E427" s="11" t="s">
        <v>383</v>
      </c>
      <c r="F427" s="27">
        <v>93</v>
      </c>
      <c r="G427" s="28" t="s">
        <v>387</v>
      </c>
      <c r="I427" s="7"/>
    </row>
    <row r="428" spans="1:9" ht="27.95" customHeight="1">
      <c r="A428" s="62"/>
      <c r="B428" s="11" t="s">
        <v>519</v>
      </c>
      <c r="C428" s="17" t="s">
        <v>273</v>
      </c>
      <c r="D428" s="26">
        <v>12000</v>
      </c>
      <c r="E428" s="11" t="s">
        <v>383</v>
      </c>
      <c r="F428" s="27">
        <v>91</v>
      </c>
      <c r="G428" s="28" t="s">
        <v>387</v>
      </c>
      <c r="I428" s="7"/>
    </row>
    <row r="429" spans="1:9" ht="27.95" customHeight="1">
      <c r="A429" s="62"/>
      <c r="B429" s="11" t="s">
        <v>520</v>
      </c>
      <c r="C429" s="17" t="s">
        <v>274</v>
      </c>
      <c r="D429" s="26">
        <v>10000</v>
      </c>
      <c r="E429" s="11" t="s">
        <v>383</v>
      </c>
      <c r="F429" s="27">
        <v>93</v>
      </c>
      <c r="G429" s="28" t="s">
        <v>387</v>
      </c>
      <c r="I429" s="7"/>
    </row>
    <row r="430" spans="1:9" ht="27.95" customHeight="1">
      <c r="A430" s="62"/>
      <c r="B430" s="11" t="s">
        <v>519</v>
      </c>
      <c r="C430" s="17" t="s">
        <v>275</v>
      </c>
      <c r="D430" s="26">
        <v>20000</v>
      </c>
      <c r="E430" s="11" t="s">
        <v>383</v>
      </c>
      <c r="F430" s="27">
        <v>93</v>
      </c>
      <c r="G430" s="28" t="s">
        <v>387</v>
      </c>
      <c r="I430" s="7"/>
    </row>
    <row r="431" spans="1:9" ht="27.95" customHeight="1">
      <c r="A431" s="62"/>
      <c r="B431" s="11" t="s">
        <v>522</v>
      </c>
      <c r="C431" s="17" t="s">
        <v>453</v>
      </c>
      <c r="D431" s="26">
        <v>5000</v>
      </c>
      <c r="E431" s="11" t="s">
        <v>383</v>
      </c>
      <c r="F431" s="27">
        <v>90</v>
      </c>
      <c r="G431" s="28" t="s">
        <v>386</v>
      </c>
      <c r="I431" s="7"/>
    </row>
    <row r="432" spans="1:9" ht="27.95" customHeight="1">
      <c r="A432" s="62"/>
      <c r="B432" s="11" t="s">
        <v>522</v>
      </c>
      <c r="C432" s="17" t="s">
        <v>454</v>
      </c>
      <c r="D432" s="26">
        <v>45000</v>
      </c>
      <c r="E432" s="11" t="s">
        <v>384</v>
      </c>
      <c r="F432" s="27">
        <v>80</v>
      </c>
      <c r="G432" s="28" t="s">
        <v>387</v>
      </c>
      <c r="I432" s="7"/>
    </row>
    <row r="433" spans="1:9" ht="27.95" customHeight="1">
      <c r="A433" s="62"/>
      <c r="B433" s="11" t="s">
        <v>522</v>
      </c>
      <c r="C433" s="17" t="s">
        <v>455</v>
      </c>
      <c r="D433" s="26">
        <v>17500</v>
      </c>
      <c r="E433" s="11" t="s">
        <v>384</v>
      </c>
      <c r="F433" s="27">
        <v>85</v>
      </c>
      <c r="G433" s="28" t="s">
        <v>386</v>
      </c>
      <c r="I433" s="7"/>
    </row>
    <row r="434" spans="1:9" ht="27.95" customHeight="1">
      <c r="A434" s="62"/>
      <c r="B434" s="11" t="s">
        <v>522</v>
      </c>
      <c r="C434" s="17" t="s">
        <v>456</v>
      </c>
      <c r="D434" s="26">
        <v>30000</v>
      </c>
      <c r="E434" s="11" t="s">
        <v>384</v>
      </c>
      <c r="F434" s="27">
        <v>80</v>
      </c>
      <c r="G434" s="28" t="s">
        <v>386</v>
      </c>
      <c r="I434" s="7"/>
    </row>
    <row r="435" spans="1:9" ht="27.95" customHeight="1">
      <c r="A435" s="62"/>
      <c r="B435" s="11" t="s">
        <v>522</v>
      </c>
      <c r="C435" s="17" t="s">
        <v>457</v>
      </c>
      <c r="D435" s="26">
        <v>20000</v>
      </c>
      <c r="E435" s="11" t="s">
        <v>384</v>
      </c>
      <c r="F435" s="27">
        <v>85</v>
      </c>
      <c r="G435" s="28" t="s">
        <v>386</v>
      </c>
      <c r="I435" s="7"/>
    </row>
    <row r="436" spans="1:9" ht="27.95" customHeight="1">
      <c r="A436" s="63"/>
      <c r="B436" s="11" t="s">
        <v>522</v>
      </c>
      <c r="C436" s="17" t="s">
        <v>276</v>
      </c>
      <c r="D436" s="26">
        <v>15000</v>
      </c>
      <c r="E436" s="11" t="s">
        <v>383</v>
      </c>
      <c r="F436" s="41">
        <v>94</v>
      </c>
      <c r="G436" s="42" t="s">
        <v>387</v>
      </c>
      <c r="I436" s="7"/>
    </row>
    <row r="437" spans="1:9" ht="27.95" customHeight="1">
      <c r="A437" s="61" t="s">
        <v>512</v>
      </c>
      <c r="B437" s="12"/>
      <c r="C437" s="12" t="s">
        <v>458</v>
      </c>
      <c r="D437" s="25">
        <f>SUM(D438:D439)</f>
        <v>36000</v>
      </c>
      <c r="E437" s="12"/>
      <c r="F437" s="20"/>
      <c r="G437" s="43"/>
      <c r="I437" s="7"/>
    </row>
    <row r="438" spans="1:9" ht="27.95" customHeight="1">
      <c r="A438" s="62"/>
      <c r="B438" s="11" t="s">
        <v>520</v>
      </c>
      <c r="C438" s="16" t="s">
        <v>277</v>
      </c>
      <c r="D438" s="26">
        <v>11000</v>
      </c>
      <c r="E438" s="11" t="s">
        <v>383</v>
      </c>
      <c r="F438" s="27">
        <v>90</v>
      </c>
      <c r="G438" s="44" t="s">
        <v>386</v>
      </c>
      <c r="I438" s="7"/>
    </row>
    <row r="439" spans="1:9" ht="27.95" customHeight="1">
      <c r="A439" s="63"/>
      <c r="B439" s="11" t="s">
        <v>520</v>
      </c>
      <c r="C439" s="16" t="s">
        <v>278</v>
      </c>
      <c r="D439" s="26">
        <v>25000</v>
      </c>
      <c r="E439" s="11" t="s">
        <v>383</v>
      </c>
      <c r="F439" s="45">
        <v>95</v>
      </c>
      <c r="G439" s="46" t="s">
        <v>113</v>
      </c>
      <c r="I439" s="7"/>
    </row>
    <row r="440" spans="1:9" ht="27.95" customHeight="1">
      <c r="A440" s="61" t="s">
        <v>513</v>
      </c>
      <c r="B440" s="12"/>
      <c r="C440" s="12" t="s">
        <v>459</v>
      </c>
      <c r="D440" s="25">
        <f>SUM(D441)</f>
        <v>74000</v>
      </c>
      <c r="E440" s="12"/>
      <c r="F440" s="47"/>
      <c r="G440" s="48"/>
      <c r="I440" s="7"/>
    </row>
    <row r="441" spans="1:9" ht="27.95" customHeight="1">
      <c r="A441" s="63"/>
      <c r="B441" s="11" t="s">
        <v>519</v>
      </c>
      <c r="C441" s="15" t="s">
        <v>460</v>
      </c>
      <c r="D441" s="22">
        <v>74000</v>
      </c>
      <c r="E441" s="11" t="s">
        <v>383</v>
      </c>
      <c r="F441" s="49">
        <v>98</v>
      </c>
      <c r="G441" s="50" t="s">
        <v>387</v>
      </c>
      <c r="I441" s="7"/>
    </row>
    <row r="442" spans="1:9" ht="27.95" customHeight="1">
      <c r="A442" s="61" t="s">
        <v>514</v>
      </c>
      <c r="B442" s="12"/>
      <c r="C442" s="12" t="s">
        <v>461</v>
      </c>
      <c r="D442" s="25">
        <f>SUM(D443:D473)</f>
        <v>338500</v>
      </c>
      <c r="E442" s="12"/>
      <c r="F442" s="20"/>
      <c r="G442" s="21"/>
      <c r="I442" s="7"/>
    </row>
    <row r="443" spans="1:9" ht="27.95" customHeight="1">
      <c r="A443" s="62"/>
      <c r="B443" s="11" t="s">
        <v>520</v>
      </c>
      <c r="C443" s="16" t="s">
        <v>279</v>
      </c>
      <c r="D443" s="26">
        <v>42500</v>
      </c>
      <c r="E443" s="11" t="s">
        <v>383</v>
      </c>
      <c r="F443" s="27">
        <v>93</v>
      </c>
      <c r="G443" s="28" t="s">
        <v>113</v>
      </c>
      <c r="I443" s="7"/>
    </row>
    <row r="444" spans="1:9" ht="27.95" customHeight="1">
      <c r="A444" s="62"/>
      <c r="B444" s="11" t="s">
        <v>522</v>
      </c>
      <c r="C444" s="16" t="s">
        <v>280</v>
      </c>
      <c r="D444" s="26">
        <v>15000</v>
      </c>
      <c r="E444" s="11" t="s">
        <v>384</v>
      </c>
      <c r="F444" s="27">
        <v>80</v>
      </c>
      <c r="G444" s="28" t="s">
        <v>386</v>
      </c>
      <c r="I444" s="7"/>
    </row>
    <row r="445" spans="1:9" ht="27.95" customHeight="1">
      <c r="A445" s="62"/>
      <c r="B445" s="11" t="s">
        <v>522</v>
      </c>
      <c r="C445" s="16" t="s">
        <v>462</v>
      </c>
      <c r="D445" s="26">
        <v>19900</v>
      </c>
      <c r="E445" s="11" t="s">
        <v>384</v>
      </c>
      <c r="F445" s="27">
        <v>80</v>
      </c>
      <c r="G445" s="28" t="s">
        <v>386</v>
      </c>
      <c r="I445" s="7"/>
    </row>
    <row r="446" spans="1:9" ht="27.95" customHeight="1">
      <c r="A446" s="62"/>
      <c r="B446" s="11" t="s">
        <v>522</v>
      </c>
      <c r="C446" s="16" t="s">
        <v>281</v>
      </c>
      <c r="D446" s="26">
        <v>10000</v>
      </c>
      <c r="E446" s="11" t="s">
        <v>384</v>
      </c>
      <c r="F446" s="27">
        <v>80</v>
      </c>
      <c r="G446" s="28" t="s">
        <v>386</v>
      </c>
      <c r="I446" s="7"/>
    </row>
    <row r="447" spans="1:9" ht="27.95" customHeight="1">
      <c r="A447" s="62"/>
      <c r="B447" s="11" t="s">
        <v>522</v>
      </c>
      <c r="C447" s="16" t="s">
        <v>282</v>
      </c>
      <c r="D447" s="26">
        <v>10000</v>
      </c>
      <c r="E447" s="11" t="s">
        <v>384</v>
      </c>
      <c r="F447" s="27">
        <v>80</v>
      </c>
      <c r="G447" s="28" t="s">
        <v>386</v>
      </c>
      <c r="I447" s="7"/>
    </row>
    <row r="448" spans="1:9" ht="27.95" customHeight="1">
      <c r="A448" s="62"/>
      <c r="B448" s="11" t="s">
        <v>522</v>
      </c>
      <c r="C448" s="16" t="s">
        <v>283</v>
      </c>
      <c r="D448" s="26">
        <v>10000</v>
      </c>
      <c r="E448" s="11" t="s">
        <v>384</v>
      </c>
      <c r="F448" s="27">
        <v>80</v>
      </c>
      <c r="G448" s="28" t="s">
        <v>386</v>
      </c>
      <c r="I448" s="7"/>
    </row>
    <row r="449" spans="1:9" ht="27.95" customHeight="1">
      <c r="A449" s="62"/>
      <c r="B449" s="11" t="s">
        <v>522</v>
      </c>
      <c r="C449" s="16" t="s">
        <v>284</v>
      </c>
      <c r="D449" s="26">
        <v>12000</v>
      </c>
      <c r="E449" s="11" t="s">
        <v>384</v>
      </c>
      <c r="F449" s="27">
        <v>80</v>
      </c>
      <c r="G449" s="28" t="s">
        <v>386</v>
      </c>
      <c r="I449" s="7"/>
    </row>
    <row r="450" spans="1:9" ht="27.95" customHeight="1">
      <c r="A450" s="62"/>
      <c r="B450" s="11" t="s">
        <v>522</v>
      </c>
      <c r="C450" s="16" t="s">
        <v>285</v>
      </c>
      <c r="D450" s="26">
        <v>12000</v>
      </c>
      <c r="E450" s="11" t="s">
        <v>384</v>
      </c>
      <c r="F450" s="27">
        <v>80</v>
      </c>
      <c r="G450" s="28" t="s">
        <v>386</v>
      </c>
      <c r="I450" s="7"/>
    </row>
    <row r="451" spans="1:9" ht="27.95" customHeight="1">
      <c r="A451" s="62"/>
      <c r="B451" s="11" t="s">
        <v>522</v>
      </c>
      <c r="C451" s="16" t="s">
        <v>286</v>
      </c>
      <c r="D451" s="26">
        <v>18000</v>
      </c>
      <c r="E451" s="11" t="s">
        <v>384</v>
      </c>
      <c r="F451" s="27">
        <v>80</v>
      </c>
      <c r="G451" s="28" t="s">
        <v>386</v>
      </c>
      <c r="I451" s="7"/>
    </row>
    <row r="452" spans="1:9" ht="27.95" customHeight="1">
      <c r="A452" s="62"/>
      <c r="B452" s="11" t="s">
        <v>522</v>
      </c>
      <c r="C452" s="16" t="s">
        <v>287</v>
      </c>
      <c r="D452" s="26">
        <v>12000</v>
      </c>
      <c r="E452" s="11" t="s">
        <v>384</v>
      </c>
      <c r="F452" s="27">
        <v>80</v>
      </c>
      <c r="G452" s="28" t="s">
        <v>386</v>
      </c>
      <c r="I452" s="7"/>
    </row>
    <row r="453" spans="1:9" ht="27.95" customHeight="1">
      <c r="A453" s="62"/>
      <c r="B453" s="11" t="s">
        <v>522</v>
      </c>
      <c r="C453" s="16" t="s">
        <v>288</v>
      </c>
      <c r="D453" s="26">
        <v>12000</v>
      </c>
      <c r="E453" s="11" t="s">
        <v>384</v>
      </c>
      <c r="F453" s="27">
        <v>80</v>
      </c>
      <c r="G453" s="28" t="s">
        <v>386</v>
      </c>
      <c r="I453" s="7"/>
    </row>
    <row r="454" spans="1:9" ht="27.95" customHeight="1">
      <c r="A454" s="62"/>
      <c r="B454" s="11" t="s">
        <v>522</v>
      </c>
      <c r="C454" s="16" t="s">
        <v>289</v>
      </c>
      <c r="D454" s="26">
        <v>10000</v>
      </c>
      <c r="E454" s="11" t="s">
        <v>384</v>
      </c>
      <c r="F454" s="27">
        <v>80</v>
      </c>
      <c r="G454" s="28" t="s">
        <v>386</v>
      </c>
      <c r="I454" s="7"/>
    </row>
    <row r="455" spans="1:9" ht="27.95" customHeight="1">
      <c r="A455" s="62"/>
      <c r="B455" s="11" t="s">
        <v>522</v>
      </c>
      <c r="C455" s="16" t="s">
        <v>290</v>
      </c>
      <c r="D455" s="26">
        <v>10000</v>
      </c>
      <c r="E455" s="11" t="s">
        <v>384</v>
      </c>
      <c r="F455" s="27">
        <v>80</v>
      </c>
      <c r="G455" s="28" t="s">
        <v>386</v>
      </c>
      <c r="I455" s="7"/>
    </row>
    <row r="456" spans="1:9" ht="27.95" customHeight="1">
      <c r="A456" s="62"/>
      <c r="B456" s="11" t="s">
        <v>522</v>
      </c>
      <c r="C456" s="16" t="s">
        <v>291</v>
      </c>
      <c r="D456" s="26">
        <v>20000</v>
      </c>
      <c r="E456" s="11" t="s">
        <v>384</v>
      </c>
      <c r="F456" s="27">
        <v>80</v>
      </c>
      <c r="G456" s="28" t="s">
        <v>386</v>
      </c>
      <c r="I456" s="7"/>
    </row>
    <row r="457" spans="1:9" ht="27.95" customHeight="1">
      <c r="A457" s="62"/>
      <c r="B457" s="11" t="s">
        <v>522</v>
      </c>
      <c r="C457" s="16" t="s">
        <v>515</v>
      </c>
      <c r="D457" s="26">
        <v>10000</v>
      </c>
      <c r="E457" s="11" t="s">
        <v>384</v>
      </c>
      <c r="F457" s="27">
        <v>80</v>
      </c>
      <c r="G457" s="28" t="s">
        <v>386</v>
      </c>
      <c r="I457" s="7"/>
    </row>
    <row r="458" spans="1:9" ht="27.95" customHeight="1">
      <c r="A458" s="62"/>
      <c r="B458" s="11" t="s">
        <v>522</v>
      </c>
      <c r="C458" s="16" t="s">
        <v>516</v>
      </c>
      <c r="D458" s="26">
        <v>10000</v>
      </c>
      <c r="E458" s="11" t="s">
        <v>384</v>
      </c>
      <c r="F458" s="27">
        <v>80</v>
      </c>
      <c r="G458" s="28" t="s">
        <v>386</v>
      </c>
      <c r="I458" s="7"/>
    </row>
    <row r="459" spans="1:9" ht="27.95" customHeight="1">
      <c r="A459" s="62"/>
      <c r="B459" s="11" t="s">
        <v>522</v>
      </c>
      <c r="C459" s="16" t="s">
        <v>292</v>
      </c>
      <c r="D459" s="26">
        <v>12000</v>
      </c>
      <c r="E459" s="11" t="s">
        <v>384</v>
      </c>
      <c r="F459" s="27">
        <v>80</v>
      </c>
      <c r="G459" s="28" t="s">
        <v>386</v>
      </c>
      <c r="I459" s="7"/>
    </row>
    <row r="460" spans="1:9" ht="27.95" customHeight="1">
      <c r="A460" s="62"/>
      <c r="B460" s="11" t="s">
        <v>522</v>
      </c>
      <c r="C460" s="16" t="s">
        <v>293</v>
      </c>
      <c r="D460" s="26">
        <v>12000</v>
      </c>
      <c r="E460" s="11" t="s">
        <v>384</v>
      </c>
      <c r="F460" s="27">
        <v>80</v>
      </c>
      <c r="G460" s="28" t="s">
        <v>386</v>
      </c>
      <c r="I460" s="7"/>
    </row>
    <row r="461" spans="1:9" ht="27.95" customHeight="1">
      <c r="A461" s="62"/>
      <c r="B461" s="11" t="s">
        <v>522</v>
      </c>
      <c r="C461" s="16" t="s">
        <v>294</v>
      </c>
      <c r="D461" s="26">
        <v>10000</v>
      </c>
      <c r="E461" s="11" t="s">
        <v>384</v>
      </c>
      <c r="F461" s="27">
        <v>80</v>
      </c>
      <c r="G461" s="28" t="s">
        <v>386</v>
      </c>
      <c r="I461" s="7"/>
    </row>
    <row r="462" spans="1:9" ht="27.95" customHeight="1">
      <c r="A462" s="62"/>
      <c r="B462" s="11" t="s">
        <v>522</v>
      </c>
      <c r="C462" s="16" t="s">
        <v>517</v>
      </c>
      <c r="D462" s="26">
        <v>10000</v>
      </c>
      <c r="E462" s="11" t="s">
        <v>384</v>
      </c>
      <c r="F462" s="27">
        <v>80</v>
      </c>
      <c r="G462" s="28" t="s">
        <v>386</v>
      </c>
      <c r="I462" s="7"/>
    </row>
    <row r="463" spans="1:9" ht="27.95" customHeight="1">
      <c r="A463" s="62"/>
      <c r="B463" s="11" t="s">
        <v>522</v>
      </c>
      <c r="C463" s="16" t="s">
        <v>295</v>
      </c>
      <c r="D463" s="26">
        <v>10000</v>
      </c>
      <c r="E463" s="11" t="s">
        <v>384</v>
      </c>
      <c r="F463" s="27">
        <v>80</v>
      </c>
      <c r="G463" s="28" t="s">
        <v>386</v>
      </c>
      <c r="I463" s="7"/>
    </row>
    <row r="464" spans="1:9" ht="27.95" customHeight="1">
      <c r="A464" s="62"/>
      <c r="B464" s="11" t="s">
        <v>522</v>
      </c>
      <c r="C464" s="16" t="s">
        <v>296</v>
      </c>
      <c r="D464" s="26">
        <v>10000</v>
      </c>
      <c r="E464" s="11" t="s">
        <v>384</v>
      </c>
      <c r="F464" s="27">
        <v>80</v>
      </c>
      <c r="G464" s="28" t="s">
        <v>386</v>
      </c>
      <c r="I464" s="7"/>
    </row>
    <row r="465" spans="1:9" ht="27.95" customHeight="1">
      <c r="A465" s="62"/>
      <c r="B465" s="11" t="s">
        <v>522</v>
      </c>
      <c r="C465" s="16" t="s">
        <v>297</v>
      </c>
      <c r="D465" s="26">
        <v>2500</v>
      </c>
      <c r="E465" s="11" t="s">
        <v>384</v>
      </c>
      <c r="F465" s="27">
        <v>80</v>
      </c>
      <c r="G465" s="28" t="s">
        <v>386</v>
      </c>
      <c r="I465" s="7"/>
    </row>
    <row r="466" spans="1:9" ht="27.95" customHeight="1">
      <c r="A466" s="62"/>
      <c r="B466" s="11" t="s">
        <v>522</v>
      </c>
      <c r="C466" s="16" t="s">
        <v>298</v>
      </c>
      <c r="D466" s="26">
        <v>4000</v>
      </c>
      <c r="E466" s="11" t="s">
        <v>384</v>
      </c>
      <c r="F466" s="27">
        <v>80</v>
      </c>
      <c r="G466" s="28" t="s">
        <v>386</v>
      </c>
      <c r="I466" s="7"/>
    </row>
    <row r="467" spans="1:9" ht="27.95" customHeight="1">
      <c r="A467" s="62"/>
      <c r="B467" s="11" t="s">
        <v>522</v>
      </c>
      <c r="C467" s="16" t="s">
        <v>463</v>
      </c>
      <c r="D467" s="26">
        <v>2500</v>
      </c>
      <c r="E467" s="11" t="s">
        <v>384</v>
      </c>
      <c r="F467" s="27">
        <v>80</v>
      </c>
      <c r="G467" s="28" t="s">
        <v>386</v>
      </c>
      <c r="I467" s="7"/>
    </row>
    <row r="468" spans="1:9" ht="27.95" customHeight="1">
      <c r="A468" s="62"/>
      <c r="B468" s="11" t="s">
        <v>522</v>
      </c>
      <c r="C468" s="16" t="s">
        <v>299</v>
      </c>
      <c r="D468" s="26">
        <v>10000</v>
      </c>
      <c r="E468" s="11" t="s">
        <v>384</v>
      </c>
      <c r="F468" s="27">
        <v>80</v>
      </c>
      <c r="G468" s="28" t="s">
        <v>386</v>
      </c>
      <c r="I468" s="7"/>
    </row>
    <row r="469" spans="1:9" ht="27.95" customHeight="1">
      <c r="A469" s="62"/>
      <c r="B469" s="11" t="s">
        <v>522</v>
      </c>
      <c r="C469" s="16" t="s">
        <v>300</v>
      </c>
      <c r="D469" s="26">
        <v>1000</v>
      </c>
      <c r="E469" s="11" t="s">
        <v>384</v>
      </c>
      <c r="F469" s="27">
        <v>80</v>
      </c>
      <c r="G469" s="28" t="s">
        <v>386</v>
      </c>
      <c r="I469" s="7"/>
    </row>
    <row r="470" spans="1:9" ht="27.95" customHeight="1">
      <c r="A470" s="62"/>
      <c r="B470" s="11" t="s">
        <v>522</v>
      </c>
      <c r="C470" s="16" t="s">
        <v>301</v>
      </c>
      <c r="D470" s="26">
        <v>10000</v>
      </c>
      <c r="E470" s="11" t="s">
        <v>384</v>
      </c>
      <c r="F470" s="27">
        <v>80</v>
      </c>
      <c r="G470" s="28" t="s">
        <v>386</v>
      </c>
      <c r="I470" s="7"/>
    </row>
    <row r="471" spans="1:9" ht="27.95" customHeight="1">
      <c r="A471" s="62"/>
      <c r="B471" s="11" t="s">
        <v>522</v>
      </c>
      <c r="C471" s="16" t="s">
        <v>302</v>
      </c>
      <c r="D471" s="26">
        <v>6000</v>
      </c>
      <c r="E471" s="11" t="s">
        <v>384</v>
      </c>
      <c r="F471" s="27">
        <v>80</v>
      </c>
      <c r="G471" s="28" t="s">
        <v>386</v>
      </c>
      <c r="I471" s="7"/>
    </row>
    <row r="472" spans="1:9" ht="27.95" customHeight="1">
      <c r="A472" s="62"/>
      <c r="B472" s="11" t="s">
        <v>522</v>
      </c>
      <c r="C472" s="16" t="s">
        <v>303</v>
      </c>
      <c r="D472" s="26">
        <v>4000</v>
      </c>
      <c r="E472" s="11" t="s">
        <v>384</v>
      </c>
      <c r="F472" s="27">
        <v>80</v>
      </c>
      <c r="G472" s="28" t="s">
        <v>386</v>
      </c>
      <c r="I472" s="7"/>
    </row>
    <row r="473" spans="1:9" ht="27.95" customHeight="1">
      <c r="A473" s="63"/>
      <c r="B473" s="14" t="s">
        <v>522</v>
      </c>
      <c r="C473" s="16" t="s">
        <v>304</v>
      </c>
      <c r="D473" s="26">
        <v>1100</v>
      </c>
      <c r="E473" s="11" t="s">
        <v>384</v>
      </c>
      <c r="F473" s="27">
        <v>80</v>
      </c>
      <c r="G473" s="28" t="s">
        <v>386</v>
      </c>
      <c r="I473" s="7"/>
    </row>
    <row r="474" spans="1:9" ht="27.95" customHeight="1">
      <c r="A474" s="61" t="s">
        <v>518</v>
      </c>
      <c r="B474" s="12"/>
      <c r="C474" s="12" t="s">
        <v>464</v>
      </c>
      <c r="D474" s="25">
        <f>SUM(D475:D510)</f>
        <v>46000</v>
      </c>
      <c r="E474" s="12"/>
      <c r="F474" s="20"/>
      <c r="G474" s="21"/>
      <c r="I474" s="7"/>
    </row>
    <row r="475" spans="1:9" ht="27.95" customHeight="1">
      <c r="A475" s="62"/>
      <c r="B475" s="11" t="s">
        <v>519</v>
      </c>
      <c r="C475" s="15" t="s">
        <v>465</v>
      </c>
      <c r="D475" s="22">
        <v>5000</v>
      </c>
      <c r="E475" s="11" t="s">
        <v>383</v>
      </c>
      <c r="F475" s="49">
        <v>100</v>
      </c>
      <c r="G475" s="50" t="s">
        <v>387</v>
      </c>
      <c r="I475" s="7"/>
    </row>
    <row r="476" spans="1:9" ht="27.95" customHeight="1">
      <c r="A476" s="62"/>
      <c r="B476" s="11" t="s">
        <v>519</v>
      </c>
      <c r="C476" s="15" t="s">
        <v>466</v>
      </c>
      <c r="D476" s="22">
        <v>6000</v>
      </c>
      <c r="E476" s="11" t="s">
        <v>383</v>
      </c>
      <c r="F476" s="49">
        <v>97</v>
      </c>
      <c r="G476" s="50" t="s">
        <v>387</v>
      </c>
      <c r="I476" s="7"/>
    </row>
    <row r="477" spans="1:9" ht="27.95" customHeight="1">
      <c r="A477" s="62"/>
      <c r="B477" s="11" t="s">
        <v>519</v>
      </c>
      <c r="C477" s="15" t="s">
        <v>467</v>
      </c>
      <c r="D477" s="22">
        <v>10000</v>
      </c>
      <c r="E477" s="11" t="s">
        <v>383</v>
      </c>
      <c r="F477" s="49">
        <v>94</v>
      </c>
      <c r="G477" s="50" t="s">
        <v>387</v>
      </c>
      <c r="I477" s="7"/>
    </row>
    <row r="478" spans="1:9" ht="27.95" customHeight="1">
      <c r="A478" s="63"/>
      <c r="B478" s="11" t="s">
        <v>520</v>
      </c>
      <c r="C478" s="15" t="s">
        <v>468</v>
      </c>
      <c r="D478" s="22">
        <v>25000</v>
      </c>
      <c r="E478" s="11" t="s">
        <v>383</v>
      </c>
      <c r="F478" s="49">
        <v>100</v>
      </c>
      <c r="G478" s="50" t="s">
        <v>387</v>
      </c>
      <c r="I478" s="7"/>
    </row>
    <row r="479" spans="1:9" ht="24.75" customHeight="1">
      <c r="A479" s="81" t="s">
        <v>527</v>
      </c>
      <c r="B479" s="81"/>
      <c r="C479" s="81"/>
      <c r="D479" s="82"/>
      <c r="E479" s="83"/>
      <c r="F479" s="81"/>
      <c r="G479" s="81"/>
    </row>
  </sheetData>
  <autoFilter ref="A8:G478">
    <filterColumn colId="5"/>
  </autoFilter>
  <mergeCells count="28">
    <mergeCell ref="A479:G479"/>
    <mergeCell ref="A440:A441"/>
    <mergeCell ref="A442:A473"/>
    <mergeCell ref="A340:A416"/>
    <mergeCell ref="A417:A436"/>
    <mergeCell ref="A437:A439"/>
    <mergeCell ref="A134:A221"/>
    <mergeCell ref="A222:A251"/>
    <mergeCell ref="A256:A302"/>
    <mergeCell ref="A303:A318"/>
    <mergeCell ref="A12:A87"/>
    <mergeCell ref="A88:A124"/>
    <mergeCell ref="A3:G3"/>
    <mergeCell ref="A4:G4"/>
    <mergeCell ref="A5:G5"/>
    <mergeCell ref="A474:A478"/>
    <mergeCell ref="A1:G1"/>
    <mergeCell ref="A7:A8"/>
    <mergeCell ref="B7:B8"/>
    <mergeCell ref="C7:C8"/>
    <mergeCell ref="D7:D8"/>
    <mergeCell ref="G7:G8"/>
    <mergeCell ref="A319:A322"/>
    <mergeCell ref="A323:A339"/>
    <mergeCell ref="E7:F7"/>
    <mergeCell ref="A252:A255"/>
    <mergeCell ref="A10:A11"/>
    <mergeCell ref="A125:A133"/>
  </mergeCells>
  <phoneticPr fontId="2" type="noConversion"/>
  <printOptions horizontalCentered="1"/>
  <pageMargins left="0.39370078740157483" right="0.39370078740157483" top="0.74803149606299213" bottom="0.51181102362204722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성과평가 결과</vt:lpstr>
      <vt:lpstr>'성과평가 결과'!Print_Area</vt:lpstr>
      <vt:lpstr>'성과평가 결과'!Print_Titles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</dc:creator>
  <cp:lastModifiedBy>owner</cp:lastModifiedBy>
  <cp:lastPrinted>2016-08-24T13:51:56Z</cp:lastPrinted>
  <dcterms:created xsi:type="dcterms:W3CDTF">2014-05-23T08:41:34Z</dcterms:created>
  <dcterms:modified xsi:type="dcterms:W3CDTF">2016-08-31T10:39:51Z</dcterms:modified>
</cp:coreProperties>
</file>