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5360" windowHeight="11640"/>
  </bookViews>
  <sheets>
    <sheet name="인구현황" sheetId="4" r:id="rId1"/>
  </sheets>
  <calcPr calcId="125725"/>
  <fileRecoveryPr autoRecover="0"/>
</workbook>
</file>

<file path=xl/calcChain.xml><?xml version="1.0" encoding="utf-8"?>
<calcChain xmlns="http://schemas.openxmlformats.org/spreadsheetml/2006/main">
  <c r="H7" i="4"/>
  <c r="I7"/>
  <c r="D7"/>
  <c r="F7"/>
  <c r="G7"/>
  <c r="B8"/>
  <c r="E8"/>
  <c r="B9"/>
  <c r="C9"/>
  <c r="E9"/>
  <c r="B10"/>
  <c r="E10"/>
  <c r="C10" s="1"/>
  <c r="B11"/>
  <c r="C11"/>
  <c r="E11"/>
  <c r="B12"/>
  <c r="E12"/>
  <c r="C12" s="1"/>
  <c r="B13"/>
  <c r="C13"/>
  <c r="E13"/>
  <c r="B14"/>
  <c r="E14"/>
  <c r="C14" s="1"/>
  <c r="B15"/>
  <c r="C15"/>
  <c r="E15"/>
  <c r="B16"/>
  <c r="E16"/>
  <c r="C16" s="1"/>
  <c r="B17"/>
  <c r="C17"/>
  <c r="E17"/>
  <c r="B18"/>
  <c r="E18"/>
  <c r="C18" s="1"/>
  <c r="B7" l="1"/>
  <c r="E7"/>
  <c r="C7" s="1"/>
  <c r="C8"/>
</calcChain>
</file>

<file path=xl/sharedStrings.xml><?xml version="1.0" encoding="utf-8"?>
<sst xmlns="http://schemas.openxmlformats.org/spreadsheetml/2006/main" count="22" uniqueCount="18">
  <si>
    <t>읍 면</t>
  </si>
  <si>
    <t>증 감 내 역</t>
  </si>
  <si>
    <t>세대수</t>
  </si>
  <si>
    <t>인구수</t>
  </si>
  <si>
    <t>남</t>
  </si>
  <si>
    <t>여</t>
  </si>
  <si>
    <t>영 동 군</t>
  </si>
  <si>
    <t>영 동 읍</t>
  </si>
  <si>
    <t>용 산 면</t>
  </si>
  <si>
    <t>황 간 면</t>
  </si>
  <si>
    <t>추풍령면</t>
  </si>
  <si>
    <t>매 곡 면</t>
  </si>
  <si>
    <t>상 촌 면</t>
  </si>
  <si>
    <t>양 강 면</t>
  </si>
  <si>
    <t>용 화 면</t>
  </si>
  <si>
    <t>학 산 면</t>
  </si>
  <si>
    <t>양 산 면</t>
  </si>
  <si>
    <t>심 천 면</t>
    <phoneticPr fontId="1" type="noConversion"/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</si>
</sst>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176" formatCode="#,##0_ ;[Red]\-#,##0\ "/>
    <numFmt numFmtId="177" formatCode="#,##0;[Red]#,##0"/>
    <numFmt numFmtId="178" formatCode="#,##0\ "/>
    <numFmt numFmtId="179" formatCode="0_ "/>
  </numFmts>
  <fonts count="14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12"/>
      <name val="신명 견명조,한컴돋움"/>
      <family val="3"/>
      <charset val="129"/>
    </font>
    <font>
      <b/>
      <sz val="20"/>
      <color indexed="8"/>
      <name val="신명 견명조,한컴돋움"/>
      <family val="3"/>
      <charset val="129"/>
    </font>
    <font>
      <sz val="10"/>
      <color indexed="8"/>
      <name val="한양신명조,한컴돋움"/>
      <family val="3"/>
      <charset val="129"/>
    </font>
    <font>
      <b/>
      <sz val="11"/>
      <color indexed="12"/>
      <name val="돋움"/>
      <family val="3"/>
      <charset val="129"/>
    </font>
    <font>
      <sz val="12"/>
      <color indexed="8"/>
      <name val="한양견명조,한컴돋움"/>
      <family val="3"/>
      <charset val="129"/>
    </font>
    <font>
      <sz val="12"/>
      <name val="돋움"/>
      <family val="3"/>
      <charset val="129"/>
    </font>
    <font>
      <sz val="11"/>
      <name val="돋움"/>
      <family val="3"/>
      <charset val="129"/>
    </font>
    <font>
      <b/>
      <sz val="13"/>
      <color indexed="8"/>
      <name val="굴림"/>
      <family val="3"/>
      <charset val="129"/>
    </font>
    <font>
      <b/>
      <sz val="12"/>
      <color indexed="12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2"/>
      <color indexed="8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6" fillId="0" borderId="0" xfId="0" applyNumberFormat="1" applyFont="1" applyFill="1" applyBorder="1" applyAlignment="1">
      <alignment horizontal="right" vertical="center" wrapText="1"/>
    </xf>
    <xf numFmtId="176" fontId="0" fillId="0" borderId="0" xfId="0" applyNumberFormat="1">
      <alignment vertical="center"/>
    </xf>
    <xf numFmtId="178" fontId="0" fillId="0" borderId="0" xfId="0" applyNumberFormat="1" applyAlignment="1">
      <alignment horizontal="center" vertical="center"/>
    </xf>
    <xf numFmtId="178" fontId="7" fillId="0" borderId="0" xfId="0" applyNumberFormat="1" applyFont="1">
      <alignment vertical="center"/>
    </xf>
    <xf numFmtId="177" fontId="7" fillId="0" borderId="0" xfId="0" applyNumberFormat="1" applyFont="1">
      <alignment vertical="center"/>
    </xf>
    <xf numFmtId="0" fontId="7" fillId="0" borderId="0" xfId="0" applyFont="1">
      <alignment vertical="center"/>
    </xf>
    <xf numFmtId="178" fontId="5" fillId="0" borderId="0" xfId="0" applyNumberFormat="1" applyFont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76" fontId="10" fillId="0" borderId="4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0" fontId="0" fillId="0" borderId="0" xfId="1" applyNumberFormat="1" applyFont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41" fontId="11" fillId="0" borderId="1" xfId="2" applyFont="1" applyBorder="1">
      <alignment vertical="center"/>
    </xf>
    <xf numFmtId="41" fontId="13" fillId="0" borderId="1" xfId="2" applyFont="1" applyBorder="1">
      <alignment vertical="center"/>
    </xf>
    <xf numFmtId="41" fontId="13" fillId="0" borderId="4" xfId="2" applyFont="1" applyBorder="1">
      <alignment vertical="center"/>
    </xf>
    <xf numFmtId="178" fontId="13" fillId="0" borderId="1" xfId="2" applyNumberFormat="1" applyFont="1" applyBorder="1">
      <alignment vertical="center"/>
    </xf>
    <xf numFmtId="178" fontId="13" fillId="0" borderId="4" xfId="2" applyNumberFormat="1" applyFont="1" applyBorder="1">
      <alignment vertical="center"/>
    </xf>
    <xf numFmtId="178" fontId="13" fillId="0" borderId="1" xfId="2" applyNumberFormat="1" applyFont="1" applyFill="1" applyBorder="1">
      <alignment vertical="center"/>
    </xf>
    <xf numFmtId="178" fontId="13" fillId="0" borderId="4" xfId="2" applyNumberFormat="1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31" fontId="9" fillId="2" borderId="7" xfId="0" applyNumberFormat="1" applyFont="1" applyFill="1" applyBorder="1" applyAlignment="1">
      <alignment horizontal="center" vertical="center" wrapText="1"/>
    </xf>
    <xf numFmtId="31" fontId="9" fillId="2" borderId="8" xfId="0" applyNumberFormat="1" applyFont="1" applyFill="1" applyBorder="1" applyAlignment="1">
      <alignment horizontal="center" vertical="center" wrapText="1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</xdr:row>
      <xdr:rowOff>30480</xdr:rowOff>
    </xdr:from>
    <xdr:to>
      <xdr:col>8</xdr:col>
      <xdr:colOff>443865</xdr:colOff>
      <xdr:row>3</xdr:row>
      <xdr:rowOff>68580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342900" y="213360"/>
          <a:ext cx="5417820" cy="861060"/>
        </a:xfrm>
        <a:prstGeom prst="ribbon2">
          <a:avLst>
            <a:gd name="adj1" fmla="val 12500"/>
            <a:gd name="adj2" fmla="val 65880"/>
          </a:avLst>
        </a:prstGeom>
        <a:gradFill rotWithShape="1">
          <a:gsLst>
            <a:gs pos="0">
              <a:schemeClr val="accent3">
                <a:lumMod val="75000"/>
              </a:schemeClr>
            </a:gs>
            <a:gs pos="50000">
              <a:srgbClr val="FFFFCC"/>
            </a:gs>
            <a:gs pos="100000">
              <a:srgbClr val="6699FF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54864" tIns="41148" rIns="54864" bIns="41148" anchor="ctr" upright="1"/>
        <a:lstStyle/>
        <a:p>
          <a:pPr algn="ctr" rtl="1">
            <a:defRPr sz="1000"/>
          </a:pPr>
          <a:r>
            <a:rPr lang="en-US" altLang="ko-KR" sz="2000" b="1" i="0" strike="noStrike">
              <a:solidFill>
                <a:srgbClr val="0000FF"/>
              </a:solidFill>
              <a:latin typeface="돋움체"/>
              <a:ea typeface="돋움체"/>
            </a:rPr>
            <a:t>2018</a:t>
          </a:r>
          <a:r>
            <a:rPr lang="ko-KR" altLang="en-US" sz="2000" b="1" i="0" strike="noStrike">
              <a:solidFill>
                <a:srgbClr val="0000FF"/>
              </a:solidFill>
              <a:latin typeface="돋움체"/>
              <a:ea typeface="돋움체"/>
            </a:rPr>
            <a:t>년 </a:t>
          </a:r>
          <a:r>
            <a:rPr lang="en-US" altLang="ko-KR" sz="2000" b="1" i="0" strike="noStrike">
              <a:solidFill>
                <a:srgbClr val="0000FF"/>
              </a:solidFill>
              <a:latin typeface="돋움체"/>
              <a:ea typeface="돋움체"/>
            </a:rPr>
            <a:t>3</a:t>
          </a:r>
          <a:r>
            <a:rPr lang="ko-KR" altLang="en-US" sz="2000" b="1" i="0" strike="noStrike">
              <a:solidFill>
                <a:srgbClr val="0000FF"/>
              </a:solidFill>
              <a:latin typeface="돋움체"/>
              <a:ea typeface="돋움체"/>
            </a:rPr>
            <a:t>월말 인구현황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20"/>
  <sheetViews>
    <sheetView tabSelected="1" zoomScaleNormal="100" workbookViewId="0">
      <selection activeCell="A4" sqref="A4"/>
    </sheetView>
  </sheetViews>
  <sheetFormatPr defaultRowHeight="13.5"/>
  <cols>
    <col min="2" max="3" width="8" customWidth="1"/>
    <col min="4" max="7" width="8.77734375" customWidth="1"/>
    <col min="8" max="9" width="8.44140625" customWidth="1"/>
    <col min="13" max="13" width="8.5546875" customWidth="1"/>
  </cols>
  <sheetData>
    <row r="2" spans="1:13" s="1" customFormat="1" ht="50.1" customHeight="1">
      <c r="A2" s="29"/>
      <c r="B2" s="29"/>
      <c r="C2" s="29"/>
      <c r="D2" s="29"/>
      <c r="E2" s="29"/>
      <c r="F2" s="29"/>
      <c r="G2" s="29"/>
      <c r="H2" s="29"/>
      <c r="I2" s="29"/>
    </row>
    <row r="3" spans="1:13" s="1" customFormat="1" ht="15" customHeight="1">
      <c r="A3" s="2"/>
      <c r="B3" s="2"/>
      <c r="C3" s="2"/>
      <c r="D3" s="2"/>
      <c r="E3" s="2"/>
      <c r="F3" s="2"/>
      <c r="G3" s="2"/>
      <c r="H3" s="2"/>
      <c r="I3" s="2"/>
    </row>
    <row r="4" spans="1:13" ht="39" customHeight="1" thickBot="1">
      <c r="A4" s="3"/>
    </row>
    <row r="5" spans="1:13" s="4" customFormat="1" ht="39.950000000000003" customHeight="1" thickTop="1">
      <c r="A5" s="30" t="s">
        <v>0</v>
      </c>
      <c r="B5" s="32" t="s">
        <v>1</v>
      </c>
      <c r="C5" s="32"/>
      <c r="D5" s="33">
        <v>43190</v>
      </c>
      <c r="E5" s="33"/>
      <c r="F5" s="33"/>
      <c r="G5" s="33"/>
      <c r="H5" s="33">
        <v>43159</v>
      </c>
      <c r="I5" s="34"/>
    </row>
    <row r="6" spans="1:13" s="4" customFormat="1" ht="39.950000000000003" customHeight="1">
      <c r="A6" s="31"/>
      <c r="B6" s="18" t="s">
        <v>2</v>
      </c>
      <c r="C6" s="18" t="s">
        <v>3</v>
      </c>
      <c r="D6" s="18" t="s">
        <v>2</v>
      </c>
      <c r="E6" s="18" t="s">
        <v>3</v>
      </c>
      <c r="F6" s="18" t="s">
        <v>4</v>
      </c>
      <c r="G6" s="18" t="s">
        <v>5</v>
      </c>
      <c r="H6" s="18" t="s">
        <v>2</v>
      </c>
      <c r="I6" s="19" t="s">
        <v>3</v>
      </c>
    </row>
    <row r="7" spans="1:13" s="5" customFormat="1" ht="41.1" customHeight="1">
      <c r="A7" s="14" t="s">
        <v>6</v>
      </c>
      <c r="B7" s="13">
        <f>D7-H7</f>
        <v>133</v>
      </c>
      <c r="C7" s="13">
        <f>E7-I7</f>
        <v>56</v>
      </c>
      <c r="D7" s="22">
        <f t="shared" ref="D7:G7" si="0">SUM(D8:D18)</f>
        <v>24256</v>
      </c>
      <c r="E7" s="22">
        <f t="shared" si="0"/>
        <v>50098</v>
      </c>
      <c r="F7" s="22">
        <f t="shared" si="0"/>
        <v>24850</v>
      </c>
      <c r="G7" s="22">
        <f t="shared" si="0"/>
        <v>25248</v>
      </c>
      <c r="H7" s="22">
        <f>SUM(H8:H18)</f>
        <v>24123</v>
      </c>
      <c r="I7" s="22">
        <f>SUM(I8:I18)</f>
        <v>50042</v>
      </c>
      <c r="K7" s="12"/>
    </row>
    <row r="8" spans="1:13" s="4" customFormat="1" ht="41.1" customHeight="1">
      <c r="A8" s="15" t="s">
        <v>7</v>
      </c>
      <c r="B8" s="13">
        <f>D8-H8</f>
        <v>89</v>
      </c>
      <c r="C8" s="13">
        <f>E8-I8</f>
        <v>37</v>
      </c>
      <c r="D8" s="25">
        <v>9874</v>
      </c>
      <c r="E8" s="23">
        <f>SUM(F8:G8)</f>
        <v>22266</v>
      </c>
      <c r="F8" s="27">
        <v>11098</v>
      </c>
      <c r="G8" s="27">
        <v>11168</v>
      </c>
      <c r="H8" s="25">
        <v>9785</v>
      </c>
      <c r="I8" s="23">
        <v>22229</v>
      </c>
      <c r="K8" s="8"/>
      <c r="L8" s="20"/>
      <c r="M8" s="21"/>
    </row>
    <row r="9" spans="1:13" s="4" customFormat="1" ht="41.1" customHeight="1">
      <c r="A9" s="15" t="s">
        <v>8</v>
      </c>
      <c r="B9" s="13">
        <f t="shared" ref="B9:B18" si="1">D9-H9</f>
        <v>-3</v>
      </c>
      <c r="C9" s="13">
        <f t="shared" ref="C9:C18" si="2">E9-I9</f>
        <v>5</v>
      </c>
      <c r="D9" s="25">
        <v>1803</v>
      </c>
      <c r="E9" s="23">
        <f>SUM(F9:G9)</f>
        <v>3493</v>
      </c>
      <c r="F9" s="27">
        <v>1767</v>
      </c>
      <c r="G9" s="27">
        <v>1726</v>
      </c>
      <c r="H9" s="25">
        <v>1806</v>
      </c>
      <c r="I9" s="23">
        <v>3488</v>
      </c>
      <c r="K9" s="8"/>
      <c r="L9" s="20"/>
      <c r="M9" s="21"/>
    </row>
    <row r="10" spans="1:13" s="4" customFormat="1" ht="41.1" customHeight="1">
      <c r="A10" s="15" t="s">
        <v>9</v>
      </c>
      <c r="B10" s="13">
        <f t="shared" si="1"/>
        <v>-4</v>
      </c>
      <c r="C10" s="13">
        <f t="shared" si="2"/>
        <v>-11</v>
      </c>
      <c r="D10" s="25">
        <v>2270</v>
      </c>
      <c r="E10" s="23">
        <f t="shared" ref="E10:E18" si="3">SUM(F10:G10)</f>
        <v>4615</v>
      </c>
      <c r="F10" s="27">
        <v>2296</v>
      </c>
      <c r="G10" s="27">
        <v>2319</v>
      </c>
      <c r="H10" s="25">
        <v>2274</v>
      </c>
      <c r="I10" s="23">
        <v>4626</v>
      </c>
      <c r="K10" s="8"/>
      <c r="L10" s="20"/>
      <c r="M10" s="21"/>
    </row>
    <row r="11" spans="1:13" s="4" customFormat="1" ht="41.1" customHeight="1">
      <c r="A11" s="15" t="s">
        <v>10</v>
      </c>
      <c r="B11" s="13">
        <f t="shared" si="1"/>
        <v>1</v>
      </c>
      <c r="C11" s="13">
        <f t="shared" si="2"/>
        <v>-7</v>
      </c>
      <c r="D11" s="25">
        <v>1230</v>
      </c>
      <c r="E11" s="23">
        <f t="shared" si="3"/>
        <v>2409</v>
      </c>
      <c r="F11" s="27">
        <v>1162</v>
      </c>
      <c r="G11" s="27">
        <v>1247</v>
      </c>
      <c r="H11" s="25">
        <v>1229</v>
      </c>
      <c r="I11" s="23">
        <v>2416</v>
      </c>
      <c r="K11" s="8"/>
      <c r="L11" s="20"/>
      <c r="M11" s="21"/>
    </row>
    <row r="12" spans="1:13" s="4" customFormat="1" ht="41.1" customHeight="1">
      <c r="A12" s="15" t="s">
        <v>11</v>
      </c>
      <c r="B12" s="13">
        <f t="shared" si="1"/>
        <v>4</v>
      </c>
      <c r="C12" s="13">
        <f t="shared" si="2"/>
        <v>-4</v>
      </c>
      <c r="D12" s="25">
        <v>1052</v>
      </c>
      <c r="E12" s="23">
        <f t="shared" si="3"/>
        <v>2028</v>
      </c>
      <c r="F12" s="27">
        <v>997</v>
      </c>
      <c r="G12" s="27">
        <v>1031</v>
      </c>
      <c r="H12" s="25">
        <v>1048</v>
      </c>
      <c r="I12" s="23">
        <v>2032</v>
      </c>
      <c r="K12" s="8"/>
      <c r="L12" s="20"/>
      <c r="M12" s="21"/>
    </row>
    <row r="13" spans="1:13" s="4" customFormat="1" ht="41.1" customHeight="1">
      <c r="A13" s="15" t="s">
        <v>12</v>
      </c>
      <c r="B13" s="13">
        <f t="shared" si="1"/>
        <v>0</v>
      </c>
      <c r="C13" s="13">
        <f t="shared" si="2"/>
        <v>-6</v>
      </c>
      <c r="D13" s="25">
        <v>1306</v>
      </c>
      <c r="E13" s="23">
        <f t="shared" si="3"/>
        <v>2464</v>
      </c>
      <c r="F13" s="27">
        <v>1200</v>
      </c>
      <c r="G13" s="27">
        <v>1264</v>
      </c>
      <c r="H13" s="25">
        <v>1306</v>
      </c>
      <c r="I13" s="23">
        <v>2470</v>
      </c>
      <c r="K13" s="8"/>
      <c r="L13" s="20"/>
      <c r="M13" s="21"/>
    </row>
    <row r="14" spans="1:13" s="4" customFormat="1" ht="41.1" customHeight="1">
      <c r="A14" s="15" t="s">
        <v>13</v>
      </c>
      <c r="B14" s="13">
        <f t="shared" si="1"/>
        <v>38</v>
      </c>
      <c r="C14" s="13">
        <f t="shared" si="2"/>
        <v>36</v>
      </c>
      <c r="D14" s="25">
        <v>1669</v>
      </c>
      <c r="E14" s="23">
        <f t="shared" si="3"/>
        <v>3368</v>
      </c>
      <c r="F14" s="27">
        <v>1682</v>
      </c>
      <c r="G14" s="27">
        <v>1686</v>
      </c>
      <c r="H14" s="25">
        <v>1631</v>
      </c>
      <c r="I14" s="23">
        <v>3332</v>
      </c>
      <c r="K14" s="8"/>
      <c r="L14" s="20"/>
      <c r="M14" s="21"/>
    </row>
    <row r="15" spans="1:13" s="4" customFormat="1" ht="41.1" customHeight="1">
      <c r="A15" s="15" t="s">
        <v>14</v>
      </c>
      <c r="B15" s="13">
        <f t="shared" si="1"/>
        <v>6</v>
      </c>
      <c r="C15" s="13">
        <f t="shared" si="2"/>
        <v>2</v>
      </c>
      <c r="D15" s="25">
        <v>575</v>
      </c>
      <c r="E15" s="23">
        <f t="shared" si="3"/>
        <v>1052</v>
      </c>
      <c r="F15" s="27">
        <v>512</v>
      </c>
      <c r="G15" s="27">
        <v>540</v>
      </c>
      <c r="H15" s="25">
        <v>569</v>
      </c>
      <c r="I15" s="23">
        <v>1050</v>
      </c>
      <c r="K15" s="8"/>
      <c r="L15" s="20"/>
      <c r="M15" s="21"/>
    </row>
    <row r="16" spans="1:13" s="4" customFormat="1" ht="41.1" customHeight="1">
      <c r="A16" s="15" t="s">
        <v>15</v>
      </c>
      <c r="B16" s="13">
        <f t="shared" si="1"/>
        <v>-2</v>
      </c>
      <c r="C16" s="13">
        <f t="shared" si="2"/>
        <v>-8</v>
      </c>
      <c r="D16" s="25">
        <v>1615</v>
      </c>
      <c r="E16" s="23">
        <f t="shared" si="3"/>
        <v>2980</v>
      </c>
      <c r="F16" s="27">
        <v>1478</v>
      </c>
      <c r="G16" s="27">
        <v>1502</v>
      </c>
      <c r="H16" s="25">
        <v>1617</v>
      </c>
      <c r="I16" s="23">
        <v>2988</v>
      </c>
      <c r="K16" s="8"/>
      <c r="L16" s="20"/>
      <c r="M16" s="21"/>
    </row>
    <row r="17" spans="1:13" s="4" customFormat="1" ht="41.1" customHeight="1">
      <c r="A17" s="15" t="s">
        <v>16</v>
      </c>
      <c r="B17" s="13">
        <f t="shared" si="1"/>
        <v>3</v>
      </c>
      <c r="C17" s="13">
        <f t="shared" si="2"/>
        <v>7</v>
      </c>
      <c r="D17" s="25">
        <v>1037</v>
      </c>
      <c r="E17" s="23">
        <f t="shared" si="3"/>
        <v>1959</v>
      </c>
      <c r="F17" s="27">
        <v>955</v>
      </c>
      <c r="G17" s="27">
        <v>1004</v>
      </c>
      <c r="H17" s="25">
        <v>1034</v>
      </c>
      <c r="I17" s="23">
        <v>1952</v>
      </c>
      <c r="K17" s="8"/>
      <c r="L17" s="20"/>
      <c r="M17" s="21"/>
    </row>
    <row r="18" spans="1:13" s="4" customFormat="1" ht="41.1" customHeight="1" thickBot="1">
      <c r="A18" s="16" t="s">
        <v>17</v>
      </c>
      <c r="B18" s="17">
        <f t="shared" si="1"/>
        <v>1</v>
      </c>
      <c r="C18" s="17">
        <f t="shared" si="2"/>
        <v>5</v>
      </c>
      <c r="D18" s="26">
        <v>1825</v>
      </c>
      <c r="E18" s="24">
        <f t="shared" si="3"/>
        <v>3464</v>
      </c>
      <c r="F18" s="28">
        <v>1703</v>
      </c>
      <c r="G18" s="28">
        <v>1761</v>
      </c>
      <c r="H18" s="26">
        <v>1824</v>
      </c>
      <c r="I18" s="24">
        <v>3459</v>
      </c>
      <c r="K18" s="8"/>
      <c r="L18" s="20"/>
      <c r="M18" s="21"/>
    </row>
    <row r="19" spans="1:13" ht="15" thickTop="1">
      <c r="B19" s="7"/>
      <c r="C19" s="7"/>
      <c r="D19" s="6"/>
      <c r="E19" s="9"/>
      <c r="F19" s="10"/>
      <c r="G19" s="11"/>
    </row>
    <row r="20" spans="1:13" ht="14.25">
      <c r="D20" s="11"/>
      <c r="E20" s="11"/>
      <c r="F20" s="11"/>
      <c r="G20" s="11"/>
    </row>
  </sheetData>
  <mergeCells count="5">
    <mergeCell ref="A2:I2"/>
    <mergeCell ref="A5:A6"/>
    <mergeCell ref="B5:C5"/>
    <mergeCell ref="D5:G5"/>
    <mergeCell ref="H5:I5"/>
  </mergeCells>
  <phoneticPr fontId="1" type="noConversion"/>
  <pageMargins left="0.75" right="0.48" top="1" bottom="0.93" header="0.5" footer="0.5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인구현황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owner</cp:lastModifiedBy>
  <cp:lastPrinted>2017-03-02T01:16:08Z</cp:lastPrinted>
  <dcterms:created xsi:type="dcterms:W3CDTF">2008-09-01T01:55:29Z</dcterms:created>
  <dcterms:modified xsi:type="dcterms:W3CDTF">2018-04-02T01:03:57Z</dcterms:modified>
</cp:coreProperties>
</file>