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2022년 물가동향\2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<sst xmlns="http://schemas.openxmlformats.org/spreadsheetml/2006/main" count="156" uniqueCount="138">
  <si>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</si>
  <si>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</si>
  <si>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</si>
  <si>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</si>
  <si>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</si>
  <si>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</si>
  <si>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</si>
  <si>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</si>
  <si>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</si>
  <si>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</si>
  <si>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</si>
  <si>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</si>
  <si>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</si>
  <si>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</si>
  <si>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</si>
  <si>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</si>
  <si>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</si>
  <si>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</si>
  <si>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</si>
  <si>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</si>
  <si>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</si>
  <si>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</si>
  <si>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</si>
  <si>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</si>
  <si>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</si>
  <si>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</si>
  <si>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</si>
  <si>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</si>
  <si>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</si>
  <si>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</si>
  <si>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</si>
  <si>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</si>
  <si>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</si>
  <si>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</si>
  <si>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</si>
  <si>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</si>
  <si>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</si>
  <si>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</si>
  <si>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</si>
  <si>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</si>
  <si>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</si>
  <si>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</si>
  <si>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</si>
  <si>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</si>
  <si>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</si>
  <si>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</si>
  <si>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</si>
  <si>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</si>
  <si>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</si>
  <si>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</si>
  <si>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</si>
  <si>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</si>
  <si>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</si>
  <si>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</si>
  <si>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</si>
  <si>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</si>
  <si>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</si>
  <si>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</si>
  <si>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</si>
  <si>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</si>
  <si>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</si>
  <si>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</si>
  <si>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</si>
  <si>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</si>
  <si>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</si>
  <si>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</si>
  <si>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</si>
  <si>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</si>
  <si>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</si>
  <si>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</si>
  <si>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</si>
  <si>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</si>
  <si>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</si>
  <si>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</si>
  <si>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</si>
  <si>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</si>
  <si>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</si>
  <si>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</si>
  <si>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</si>
  <si>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</si>
  <si>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</si>
  <si>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</si>
  <si>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</si>
  <si>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</si>
  <si>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</si>
  <si>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</si>
  <si>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</si>
  <si>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</si>
  <si>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</si>
  <si>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</si>
  <si>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</si>
  <si>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</si>
  <si>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</si>
  <si>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</si>
  <si>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</si>
  <si>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</si>
  <si>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</si>
  <si>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</si>
  <si>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</si>
  <si>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</si>
  <si>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</si>
  <si>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</si>
  <si>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</si>
  <si>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</si>
  <si>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</si>
  <si>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</si>
  <si>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</si>
  <si>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</si>
  <si>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</si>
  <si>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</si>
  <si>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</si>
  <si>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</si>
  <si>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</si>
  <si>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</si>
  <si>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</si>
  <si>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</si>
  <si>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</si>
  <si>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</si>
  <si>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</si>
  <si>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</si>
  <si>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</si>
  <si>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</si>
  <si>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</si>
  <si>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</si>
  <si>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</si>
  <si>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</si>
  <si>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</si>
  <si>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</si>
  <si>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</si>
  <si>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</si>
  <si>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</si>
  <si>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</si>
  <si>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</si>
  <si>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</si>
  <si>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</si>
  <si>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</si>
  <si>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</si>
  <si>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2022년 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</si>
</sst>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62250</v>
      </c>
      <c r="F5" s="13">
        <f>(G5+H5+J5+K5)/4</f>
        <v>62250</v>
      </c>
      <c r="G5" s="14">
        <v>60000</v>
      </c>
      <c r="H5" s="14">
        <v>60000</v>
      </c>
      <c r="I5" s="15">
        <f>H5-G5</f>
        <v>0</v>
      </c>
      <c r="J5" s="14">
        <v>64500</v>
      </c>
      <c r="K5" s="14">
        <v>64500</v>
      </c>
      <c r="L5" s="15">
        <f>K5-J5</f>
        <v>0</v>
      </c>
      <c r="M5" s="16">
        <f>(F5-E5)/E5*100</f>
        <v>0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3150</v>
      </c>
      <c r="F6" s="13">
        <f t="shared" ref="F6:F68" si="0">(G6+H6+J6+K6)/4</f>
        <v>3400</v>
      </c>
      <c r="G6" s="14">
        <v>4000</v>
      </c>
      <c r="H6" s="14">
        <v>4000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7.9365079365079358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25900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13300</v>
      </c>
      <c r="F8" s="13">
        <f t="shared" si="0"/>
        <v>12875</v>
      </c>
      <c r="G8" s="14">
        <v>14500</v>
      </c>
      <c r="H8" s="14">
        <v>14500</v>
      </c>
      <c r="I8" s="15">
        <f t="shared" si="1"/>
        <v>0</v>
      </c>
      <c r="J8" s="14">
        <v>12600</v>
      </c>
      <c r="K8" s="14">
        <v>9900</v>
      </c>
      <c r="L8" s="15">
        <f t="shared" si="2"/>
        <v>-2700</v>
      </c>
      <c r="M8" s="16">
        <f t="shared" si="3"/>
        <v>-3.1954887218045109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6625</v>
      </c>
      <c r="F9" s="13">
        <f t="shared" si="0"/>
        <v>6750</v>
      </c>
      <c r="G9" s="14">
        <v>7500</v>
      </c>
      <c r="H9" s="14">
        <v>7500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1.8867924528301887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3125</v>
      </c>
      <c r="F10" s="13">
        <f t="shared" si="0"/>
        <v>3250</v>
      </c>
      <c r="G10" s="14">
        <v>3500</v>
      </c>
      <c r="H10" s="14">
        <v>3500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4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4500</v>
      </c>
      <c r="F11" s="13">
        <f t="shared" si="0"/>
        <v>4000</v>
      </c>
      <c r="G11" s="14">
        <v>4000</v>
      </c>
      <c r="H11" s="14">
        <v>3000</v>
      </c>
      <c r="I11" s="15">
        <f t="shared" si="1"/>
        <v>-1000</v>
      </c>
      <c r="J11" s="14">
        <v>5000</v>
      </c>
      <c r="K11" s="14">
        <v>4000</v>
      </c>
      <c r="L11" s="15">
        <f t="shared" si="2"/>
        <v>-1000</v>
      </c>
      <c r="M11" s="16">
        <f t="shared" si="3"/>
        <v>-11.111111111111111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1725</v>
      </c>
      <c r="F12" s="13">
        <f t="shared" si="0"/>
        <v>1850</v>
      </c>
      <c r="G12" s="14">
        <v>2000</v>
      </c>
      <c r="H12" s="14">
        <v>2000</v>
      </c>
      <c r="I12" s="15">
        <f t="shared" si="1"/>
        <v>0</v>
      </c>
      <c r="J12" s="14">
        <v>1300</v>
      </c>
      <c r="K12" s="14">
        <v>2100</v>
      </c>
      <c r="L12" s="15">
        <f t="shared" si="2"/>
        <v>800</v>
      </c>
      <c r="M12" s="16">
        <f t="shared" si="3"/>
        <v>7.2463768115942031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3375</v>
      </c>
      <c r="F13" s="13">
        <f t="shared" si="0"/>
        <v>3875</v>
      </c>
      <c r="G13" s="14">
        <v>2500</v>
      </c>
      <c r="H13" s="14">
        <v>4000</v>
      </c>
      <c r="I13" s="15">
        <f t="shared" si="1"/>
        <v>1500</v>
      </c>
      <c r="J13" s="14">
        <v>4500</v>
      </c>
      <c r="K13" s="14">
        <v>4500</v>
      </c>
      <c r="L13" s="15">
        <f t="shared" si="2"/>
        <v>0</v>
      </c>
      <c r="M13" s="16">
        <f t="shared" si="3"/>
        <v>14.814814814814813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2975</v>
      </c>
      <c r="F14" s="13">
        <f>(G14+H14+J14+K14)/4</f>
        <v>2887.5</v>
      </c>
      <c r="G14" s="14">
        <v>3000</v>
      </c>
      <c r="H14" s="14">
        <v>3000</v>
      </c>
      <c r="I14" s="15">
        <f t="shared" si="1"/>
        <v>0</v>
      </c>
      <c r="J14" s="14">
        <v>2950</v>
      </c>
      <c r="K14" s="14">
        <v>2600</v>
      </c>
      <c r="L14" s="15">
        <f t="shared" si="2"/>
        <v>-350</v>
      </c>
      <c r="M14" s="16">
        <f t="shared" si="3"/>
        <v>-2.9411764705882351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45500</v>
      </c>
      <c r="F15" s="13">
        <f t="shared" si="0"/>
        <v>45250</v>
      </c>
      <c r="G15" s="14">
        <v>50000</v>
      </c>
      <c r="H15" s="14">
        <v>50000</v>
      </c>
      <c r="I15" s="15">
        <f t="shared" si="1"/>
        <v>0</v>
      </c>
      <c r="J15" s="14">
        <v>41000</v>
      </c>
      <c r="K15" s="14">
        <v>40000</v>
      </c>
      <c r="L15" s="15">
        <f t="shared" si="2"/>
        <v>-1000</v>
      </c>
      <c r="M15" s="16">
        <f t="shared" si="3"/>
        <v>-0.5494505494505495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55500</v>
      </c>
      <c r="F16" s="13">
        <f t="shared" si="0"/>
        <v>52500</v>
      </c>
      <c r="G16" s="14">
        <v>60000</v>
      </c>
      <c r="H16" s="14">
        <v>60000</v>
      </c>
      <c r="I16" s="15">
        <f t="shared" si="1"/>
        <v>0</v>
      </c>
      <c r="J16" s="14">
        <v>45000</v>
      </c>
      <c r="K16" s="14">
        <v>45000</v>
      </c>
      <c r="L16" s="15">
        <f t="shared" si="2"/>
        <v>0</v>
      </c>
      <c r="M16" s="16">
        <f t="shared" si="3"/>
        <v>-5.4054054054054053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2140</v>
      </c>
      <c r="F18" s="13">
        <f t="shared" si="0"/>
        <v>2140</v>
      </c>
      <c r="G18" s="14">
        <v>2300</v>
      </c>
      <c r="H18" s="14">
        <v>2300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6637.5</v>
      </c>
      <c r="F19" s="13">
        <f t="shared" si="0"/>
        <v>6825</v>
      </c>
      <c r="G19" s="14">
        <v>7200</v>
      </c>
      <c r="H19" s="14">
        <v>7200</v>
      </c>
      <c r="I19" s="15">
        <f t="shared" si="1"/>
        <v>0</v>
      </c>
      <c r="J19" s="14">
        <v>6450</v>
      </c>
      <c r="K19" s="14">
        <v>6450</v>
      </c>
      <c r="L19" s="15">
        <f t="shared" si="2"/>
        <v>0</v>
      </c>
      <c r="M19" s="16">
        <f t="shared" si="3"/>
        <v>2.8248587570621471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795</v>
      </c>
      <c r="F20" s="13">
        <f t="shared" si="0"/>
        <v>795</v>
      </c>
      <c r="G20" s="14">
        <v>800</v>
      </c>
      <c r="H20" s="14">
        <v>800</v>
      </c>
      <c r="I20" s="15">
        <f t="shared" si="1"/>
        <v>0</v>
      </c>
      <c r="J20" s="14">
        <v>790</v>
      </c>
      <c r="K20" s="14">
        <v>790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1300</v>
      </c>
      <c r="F21" s="13">
        <f t="shared" si="0"/>
        <v>1322.5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1390</v>
      </c>
      <c r="L21" s="15">
        <f t="shared" si="2"/>
        <v>90</v>
      </c>
      <c r="M21" s="16">
        <f t="shared" si="3"/>
        <v>1.7307692307692308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7950</v>
      </c>
      <c r="F22" s="13">
        <f t="shared" si="0"/>
        <v>7950</v>
      </c>
      <c r="G22" s="14">
        <v>8000</v>
      </c>
      <c r="H22" s="14">
        <v>8000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18850</v>
      </c>
      <c r="F24" s="13">
        <f t="shared" si="0"/>
        <v>18850</v>
      </c>
      <c r="G24" s="14">
        <v>23000</v>
      </c>
      <c r="H24" s="14">
        <v>23000</v>
      </c>
      <c r="I24" s="15">
        <f t="shared" si="1"/>
        <v>0</v>
      </c>
      <c r="J24" s="14">
        <v>14700</v>
      </c>
      <c r="K24" s="14">
        <v>14700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6425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7750</v>
      </c>
      <c r="F26" s="13">
        <f t="shared" si="0"/>
        <v>7750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6700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7500</v>
      </c>
      <c r="F27" s="13">
        <f t="shared" si="0"/>
        <v>8250</v>
      </c>
      <c r="G27" s="14">
        <v>7000</v>
      </c>
      <c r="H27" s="14">
        <v>7000</v>
      </c>
      <c r="I27" s="15">
        <f t="shared" si="1"/>
        <v>0</v>
      </c>
      <c r="J27" s="14">
        <v>9000</v>
      </c>
      <c r="K27" s="14">
        <v>10000</v>
      </c>
      <c r="L27" s="15">
        <f t="shared" si="2"/>
        <v>1000</v>
      </c>
      <c r="M27" s="16">
        <f t="shared" si="3"/>
        <v>10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6250</v>
      </c>
      <c r="F28" s="13">
        <f t="shared" si="0"/>
        <v>5500</v>
      </c>
      <c r="G28" s="14">
        <v>5000</v>
      </c>
      <c r="H28" s="14">
        <v>5000</v>
      </c>
      <c r="I28" s="15">
        <f t="shared" si="1"/>
        <v>0</v>
      </c>
      <c r="J28" s="14">
        <v>6000</v>
      </c>
      <c r="K28" s="14">
        <v>6000</v>
      </c>
      <c r="L28" s="15">
        <f t="shared" si="2"/>
        <v>0</v>
      </c>
      <c r="M28" s="16">
        <f t="shared" si="3"/>
        <v>-12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5750</v>
      </c>
      <c r="F29" s="13">
        <f t="shared" si="0"/>
        <v>6250</v>
      </c>
      <c r="G29" s="14">
        <v>5000</v>
      </c>
      <c r="H29" s="14">
        <v>5000</v>
      </c>
      <c r="I29" s="15">
        <f t="shared" si="1"/>
        <v>0</v>
      </c>
      <c r="J29" s="14">
        <v>7000</v>
      </c>
      <c r="K29" s="14">
        <v>8000</v>
      </c>
      <c r="L29" s="15">
        <f t="shared" si="2"/>
        <v>1000</v>
      </c>
      <c r="M29" s="16">
        <f t="shared" si="3"/>
        <v>8.695652173913043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10250</v>
      </c>
      <c r="F30" s="13">
        <f t="shared" si="0"/>
        <v>11000</v>
      </c>
      <c r="G30" s="14">
        <v>7000</v>
      </c>
      <c r="H30" s="14">
        <v>7000</v>
      </c>
      <c r="I30" s="15">
        <f t="shared" si="1"/>
        <v>0</v>
      </c>
      <c r="J30" s="14">
        <v>15000</v>
      </c>
      <c r="K30" s="14">
        <v>15000</v>
      </c>
      <c r="L30" s="15">
        <f t="shared" si="2"/>
        <v>0</v>
      </c>
      <c r="M30" s="16">
        <f t="shared" si="3"/>
        <v>7.3170731707317067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12500</v>
      </c>
      <c r="F31" s="13">
        <f t="shared" si="0"/>
        <v>12750</v>
      </c>
      <c r="G31" s="14">
        <v>13000</v>
      </c>
      <c r="H31" s="14">
        <v>13000</v>
      </c>
      <c r="I31" s="15">
        <f t="shared" si="1"/>
        <v>0</v>
      </c>
      <c r="J31" s="14">
        <v>13000</v>
      </c>
      <c r="K31" s="14">
        <v>12000</v>
      </c>
      <c r="L31" s="15">
        <f t="shared" si="2"/>
        <v>-1000</v>
      </c>
      <c r="M31" s="16">
        <f t="shared" si="3"/>
        <v>2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6000</v>
      </c>
      <c r="F32" s="13">
        <f t="shared" si="0"/>
        <v>6500</v>
      </c>
      <c r="G32" s="14">
        <v>5000</v>
      </c>
      <c r="H32" s="14">
        <v>5000</v>
      </c>
      <c r="I32" s="15">
        <f t="shared" si="1"/>
        <v>0</v>
      </c>
      <c r="J32" s="14">
        <v>8000</v>
      </c>
      <c r="K32" s="14">
        <v>8000</v>
      </c>
      <c r="L32" s="15">
        <f t="shared" si="2"/>
        <v>0</v>
      </c>
      <c r="M32" s="16">
        <f t="shared" si="3"/>
        <v>8.3333333333333321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6000</v>
      </c>
      <c r="F33" s="13">
        <f t="shared" si="0"/>
        <v>6000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7000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9375</v>
      </c>
      <c r="F34" s="13">
        <f t="shared" si="0"/>
        <v>11000</v>
      </c>
      <c r="G34" s="14">
        <v>11000</v>
      </c>
      <c r="H34" s="14">
        <v>11000</v>
      </c>
      <c r="I34" s="15">
        <f t="shared" si="1"/>
        <v>0</v>
      </c>
      <c r="J34" s="14">
        <v>12000</v>
      </c>
      <c r="K34" s="14">
        <v>10000</v>
      </c>
      <c r="L34" s="15">
        <f t="shared" si="2"/>
        <v>-2000</v>
      </c>
      <c r="M34" s="16">
        <f t="shared" si="3"/>
        <v>17.333333333333336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26500</v>
      </c>
      <c r="F35" s="13">
        <f t="shared" si="0"/>
        <v>25500</v>
      </c>
      <c r="G35" s="14">
        <v>28000</v>
      </c>
      <c r="H35" s="14">
        <v>28000</v>
      </c>
      <c r="I35" s="15">
        <f t="shared" si="1"/>
        <v>0</v>
      </c>
      <c r="J35" s="14">
        <v>18000</v>
      </c>
      <c r="K35" s="14">
        <v>28000</v>
      </c>
      <c r="L35" s="15">
        <f t="shared" si="2"/>
        <v>10000</v>
      </c>
      <c r="M35" s="16">
        <f t="shared" si="3"/>
        <v>-3.7735849056603774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9250</v>
      </c>
      <c r="F36" s="13">
        <f t="shared" si="0"/>
        <v>6850</v>
      </c>
      <c r="G36" s="14">
        <v>6500</v>
      </c>
      <c r="H36" s="14">
        <v>6500</v>
      </c>
      <c r="I36" s="15">
        <f t="shared" si="1"/>
        <v>0</v>
      </c>
      <c r="J36" s="14">
        <v>6500</v>
      </c>
      <c r="K36" s="14">
        <v>7900</v>
      </c>
      <c r="L36" s="15">
        <f t="shared" si="2"/>
        <v>1400</v>
      </c>
      <c r="M36" s="16">
        <f t="shared" si="3"/>
        <v>-25.945945945945947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10750</v>
      </c>
      <c r="F37" s="13">
        <f t="shared" si="0"/>
        <v>11500</v>
      </c>
      <c r="G37" s="14">
        <v>11000</v>
      </c>
      <c r="H37" s="14">
        <v>11000</v>
      </c>
      <c r="I37" s="15">
        <f t="shared" si="1"/>
        <v>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6.9767441860465116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5375</v>
      </c>
      <c r="F38" s="13">
        <f t="shared" si="0"/>
        <v>5500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2.3255813953488373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6500</v>
      </c>
      <c r="F39" s="13">
        <f t="shared" si="0"/>
        <v>6750</v>
      </c>
      <c r="G39" s="14">
        <v>6000</v>
      </c>
      <c r="H39" s="14">
        <v>6000</v>
      </c>
      <c r="I39" s="15">
        <f t="shared" si="1"/>
        <v>0</v>
      </c>
      <c r="J39" s="14">
        <v>8000</v>
      </c>
      <c r="K39" s="14">
        <v>7000</v>
      </c>
      <c r="L39" s="15">
        <f t="shared" si="2"/>
        <v>-1000</v>
      </c>
      <c r="M39" s="16">
        <f t="shared" si="3"/>
        <v>3.8461538461538463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19000</v>
      </c>
      <c r="F40" s="13">
        <f t="shared" si="0"/>
        <v>21250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21000</v>
      </c>
      <c r="L40" s="15">
        <f t="shared" si="2"/>
        <v>1000</v>
      </c>
      <c r="M40" s="16">
        <f t="shared" si="3"/>
        <v>11.842105263157894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7100</v>
      </c>
      <c r="F41" s="13">
        <f t="shared" si="0"/>
        <v>7250</v>
      </c>
      <c r="G41" s="14">
        <v>6000</v>
      </c>
      <c r="H41" s="14">
        <v>6000</v>
      </c>
      <c r="I41" s="15">
        <f t="shared" si="1"/>
        <v>0</v>
      </c>
      <c r="J41" s="14">
        <v>10000</v>
      </c>
      <c r="K41" s="14">
        <v>7000</v>
      </c>
      <c r="L41" s="15">
        <f t="shared" si="2"/>
        <v>-3000</v>
      </c>
      <c r="M41" s="16">
        <f t="shared" si="3"/>
        <v>2.112676056338028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12000</v>
      </c>
      <c r="F42" s="13">
        <f t="shared" si="0"/>
        <v>12000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13000</v>
      </c>
      <c r="L42" s="15">
        <f t="shared" si="2"/>
        <v>-2000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15500</v>
      </c>
      <c r="F43" s="13">
        <f t="shared" si="0"/>
        <v>15000</v>
      </c>
      <c r="G43" s="14">
        <v>14000</v>
      </c>
      <c r="H43" s="14">
        <v>14000</v>
      </c>
      <c r="I43" s="15">
        <f t="shared" si="1"/>
        <v>0</v>
      </c>
      <c r="J43" s="14">
        <v>17000</v>
      </c>
      <c r="K43" s="14">
        <v>15000</v>
      </c>
      <c r="L43" s="15">
        <f t="shared" si="2"/>
        <v>-2000</v>
      </c>
      <c r="M43" s="16">
        <f t="shared" si="3"/>
        <v>-3.225806451612903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4025</v>
      </c>
      <c r="F44" s="13">
        <f t="shared" si="0"/>
        <v>4100</v>
      </c>
      <c r="G44" s="14">
        <v>4500</v>
      </c>
      <c r="H44" s="14">
        <v>4500</v>
      </c>
      <c r="I44" s="15">
        <f t="shared" si="1"/>
        <v>0</v>
      </c>
      <c r="J44" s="14">
        <v>4100</v>
      </c>
      <c r="K44" s="14">
        <v>3300</v>
      </c>
      <c r="L44" s="15">
        <f t="shared" si="2"/>
        <v>-800</v>
      </c>
      <c r="M44" s="16">
        <f t="shared" si="3"/>
        <v>1.8633540372670807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15450</v>
      </c>
      <c r="F45" s="13">
        <f t="shared" si="0"/>
        <v>14225</v>
      </c>
      <c r="G45" s="14">
        <v>14000</v>
      </c>
      <c r="H45" s="14">
        <v>14000</v>
      </c>
      <c r="I45" s="15">
        <f t="shared" si="1"/>
        <v>0</v>
      </c>
      <c r="J45" s="14">
        <v>13900</v>
      </c>
      <c r="K45" s="14">
        <v>15000</v>
      </c>
      <c r="L45" s="15">
        <f t="shared" si="2"/>
        <v>1100</v>
      </c>
      <c r="M45" s="16">
        <f t="shared" si="3"/>
        <v>-7.9288025889967635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6000</v>
      </c>
      <c r="F46" s="13">
        <f t="shared" si="0"/>
        <v>5250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6000</v>
      </c>
      <c r="L46" s="15">
        <f t="shared" si="2"/>
        <v>1000</v>
      </c>
      <c r="M46" s="16">
        <f t="shared" si="3"/>
        <v>-12.5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4750</v>
      </c>
      <c r="F48" s="13">
        <f>(G48+H48+J48+K48)/4</f>
        <v>4250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5000</v>
      </c>
      <c r="L48" s="15">
        <f t="shared" si="2"/>
        <v>1000</v>
      </c>
      <c r="M48" s="16">
        <f t="shared" si="3"/>
        <v>-10.526315789473683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2750</v>
      </c>
      <c r="F49" s="13">
        <f t="shared" si="0"/>
        <v>2750</v>
      </c>
      <c r="G49" s="14">
        <v>3000</v>
      </c>
      <c r="H49" s="14">
        <v>3000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3250</v>
      </c>
      <c r="F50" s="13">
        <f t="shared" si="0"/>
        <v>3250</v>
      </c>
      <c r="G50" s="14">
        <v>3500</v>
      </c>
      <c r="H50" s="14">
        <v>3500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32500</v>
      </c>
      <c r="F62" s="13">
        <f t="shared" si="0"/>
        <v>32500</v>
      </c>
      <c r="G62" s="14">
        <v>35000</v>
      </c>
      <c r="H62" s="14">
        <v>35000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1652.5</v>
      </c>
      <c r="F67" s="13">
        <f t="shared" si="0"/>
        <v>1733.75</v>
      </c>
      <c r="G67" s="14">
        <v>1710</v>
      </c>
      <c r="H67" s="14">
        <v>1790</v>
      </c>
      <c r="I67" s="15">
        <f t="shared" si="1"/>
        <v>80</v>
      </c>
      <c r="J67" s="14">
        <v>1710</v>
      </c>
      <c r="K67" s="14">
        <v>1725</v>
      </c>
      <c r="L67" s="15">
        <f t="shared" si="2"/>
        <v>15</v>
      </c>
      <c r="M67" s="16">
        <f t="shared" si="3"/>
        <v>4.9167927382753405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40000</v>
      </c>
      <c r="F68" s="13">
        <f t="shared" si="0"/>
        <v>47000</v>
      </c>
      <c r="G68" s="14">
        <v>46000</v>
      </c>
      <c r="H68" s="14">
        <v>46000</v>
      </c>
      <c r="I68" s="15">
        <f t="shared" si="1"/>
        <v>0</v>
      </c>
      <c r="J68" s="14">
        <v>48000</v>
      </c>
      <c r="K68" s="14">
        <v>48000</v>
      </c>
      <c r="L68" s="15">
        <f t="shared" si="2"/>
        <v>0</v>
      </c>
      <c r="M68" s="16">
        <f t="shared" si="3"/>
        <v>17.5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2022-03-03T00:43:13Z</dcterms:modified>
</cp:coreProperties>
</file>