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<sst xmlns="http://schemas.openxmlformats.org/spreadsheetml/2006/main" count="156" uniqueCount="138">
  <si>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</si>
  <si>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</si>
  <si>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</si>
  <si>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</si>
  <si>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</si>
  <si>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</si>
  <si>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</si>
  <si>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</si>
  <si>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</si>
  <si>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</si>
  <si>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</si>
  <si>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</si>
  <si>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</si>
  <si>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</si>
  <si>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</si>
  <si>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</si>
  <si>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</si>
  <si>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</si>
  <si>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</si>
  <si>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</si>
  <si>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</si>
  <si>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</si>
  <si>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</si>
  <si>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</si>
  <si>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</si>
  <si>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</si>
  <si>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</si>
  <si>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</si>
  <si>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</si>
  <si>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</si>
  <si>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</si>
  <si>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</si>
  <si>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</si>
  <si>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</si>
  <si>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</si>
  <si>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</si>
  <si>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</si>
  <si>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</si>
  <si>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</si>
  <si>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</si>
  <si>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</si>
  <si>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</si>
  <si>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</si>
  <si>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</si>
  <si>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</si>
  <si>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</si>
  <si>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</si>
  <si>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</si>
  <si>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</si>
  <si>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</si>
  <si>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</si>
  <si>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</si>
  <si>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</si>
  <si>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</si>
  <si>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</si>
  <si>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</si>
  <si>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</si>
  <si>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</si>
  <si>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</si>
  <si>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</si>
  <si>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</si>
  <si>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</si>
  <si>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</si>
  <si>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</si>
  <si>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</si>
  <si>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</si>
  <si>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</si>
  <si>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</si>
  <si>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</si>
  <si>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</si>
  <si>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</si>
  <si>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</si>
  <si>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</si>
  <si>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</si>
  <si>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</si>
  <si>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</si>
  <si>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</si>
  <si>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</si>
  <si>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</si>
  <si>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</si>
  <si>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</si>
  <si>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</si>
  <si>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</si>
  <si>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</si>
  <si>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</si>
  <si>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</si>
  <si>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</si>
  <si>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</si>
  <si>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</si>
  <si>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</si>
  <si>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</si>
  <si>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</si>
  <si>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</si>
  <si>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</si>
  <si>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</si>
  <si>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</si>
  <si>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</si>
  <si>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</si>
  <si>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</si>
  <si>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</si>
  <si>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</si>
  <si>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</si>
  <si>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</si>
  <si>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</si>
  <si>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</si>
  <si>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</si>
  <si>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</si>
  <si>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</si>
  <si>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</si>
  <si>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</si>
  <si>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</si>
  <si>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</si>
  <si>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</si>
  <si>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</si>
  <si>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</si>
  <si>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</si>
  <si>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</si>
  <si>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</si>
  <si>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</si>
  <si>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</si>
  <si>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</si>
  <si>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</si>
  <si>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</si>
  <si>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</si>
  <si>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</si>
  <si>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</si>
  <si>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</si>
  <si>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</si>
  <si>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</si>
  <si>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</si>
  <si>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</si>
  <si>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</si>
  <si>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</si>
  <si>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</si>
  <si>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</si>
  <si>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</si>
  <si>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</si>
  <si>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12월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</si>
</sst>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63" activePane="bottomLeft" state="frozen"/>
      <selection pane="bottomLeft" activeCell="K68" sqref="K68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19.2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37500</v>
      </c>
      <c r="F5" s="15">
        <f>(G5+H5+J5+K5)/4</f>
        <v>37250</v>
      </c>
      <c r="G5" s="16">
        <v>37000</v>
      </c>
      <c r="H5" s="16">
        <v>37000</v>
      </c>
      <c r="I5" s="17">
        <f>H5-G5</f>
        <v>0</v>
      </c>
      <c r="J5" s="16">
        <v>37500</v>
      </c>
      <c r="K5" s="16">
        <v>37500</v>
      </c>
      <c r="L5" s="17">
        <f>K5-J5</f>
        <v>0</v>
      </c>
      <c r="M5" s="18">
        <f>(F5-E5)/E5*100</f>
        <v>-0.66666666666666674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3200</v>
      </c>
      <c r="G6" s="11">
        <v>3500</v>
      </c>
      <c r="H6" s="11">
        <v>3500</v>
      </c>
      <c r="I6" s="17">
        <f t="shared" ref="I6:I68" si="1">H6-G6</f>
        <v>0</v>
      </c>
      <c r="J6" s="11">
        <v>2550</v>
      </c>
      <c r="K6" s="11">
        <v>3250</v>
      </c>
      <c r="L6" s="17">
        <f t="shared" ref="L6:L68" si="2">K6-J6</f>
        <v>700</v>
      </c>
      <c r="M6" s="18">
        <f t="shared" ref="M6:M68" si="3">(F6-E6)/E6*100</f>
        <v>12.280701754385964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25300</v>
      </c>
      <c r="F7" s="15">
        <f t="shared" si="0"/>
        <v>24500</v>
      </c>
      <c r="G7" s="11">
        <v>25000</v>
      </c>
      <c r="H7" s="11">
        <v>25000</v>
      </c>
      <c r="I7" s="17">
        <f t="shared" si="1"/>
        <v>0</v>
      </c>
      <c r="J7" s="11">
        <v>24000</v>
      </c>
      <c r="K7" s="11">
        <v>24000</v>
      </c>
      <c r="L7" s="17">
        <f t="shared" si="2"/>
        <v>0</v>
      </c>
      <c r="M7" s="18">
        <f t="shared" si="3"/>
        <v>-3.1620553359683794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11550</v>
      </c>
      <c r="F8" s="15">
        <f t="shared" si="0"/>
        <v>11550</v>
      </c>
      <c r="G8" s="11">
        <v>12000</v>
      </c>
      <c r="H8" s="11">
        <v>12000</v>
      </c>
      <c r="I8" s="17">
        <f t="shared" si="1"/>
        <v>0</v>
      </c>
      <c r="J8" s="11">
        <v>11100</v>
      </c>
      <c r="K8" s="11">
        <v>11100</v>
      </c>
      <c r="L8" s="17">
        <f t="shared" si="2"/>
        <v>0</v>
      </c>
      <c r="M8" s="18">
        <f t="shared" si="3"/>
        <v>0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7250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3.4482758620689653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3250</v>
      </c>
      <c r="F11" s="15">
        <f t="shared" si="0"/>
        <v>3125</v>
      </c>
      <c r="G11" s="11">
        <v>2000</v>
      </c>
      <c r="H11" s="11">
        <v>2000</v>
      </c>
      <c r="I11" s="17">
        <f t="shared" si="1"/>
        <v>0</v>
      </c>
      <c r="J11" s="11">
        <v>4500</v>
      </c>
      <c r="K11" s="11">
        <v>4000</v>
      </c>
      <c r="L11" s="17">
        <f t="shared" si="2"/>
        <v>-500</v>
      </c>
      <c r="M11" s="18">
        <f t="shared" si="3"/>
        <v>-3.8461538461538463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1950</v>
      </c>
      <c r="F12" s="15">
        <f t="shared" si="0"/>
        <v>2387.5</v>
      </c>
      <c r="G12" s="11">
        <v>2000</v>
      </c>
      <c r="H12" s="11">
        <v>2000</v>
      </c>
      <c r="I12" s="17">
        <f t="shared" si="1"/>
        <v>0</v>
      </c>
      <c r="J12" s="11">
        <v>2200</v>
      </c>
      <c r="K12" s="11">
        <v>3350</v>
      </c>
      <c r="L12" s="17">
        <f t="shared" si="2"/>
        <v>1150</v>
      </c>
      <c r="M12" s="18">
        <f t="shared" si="3"/>
        <v>22.435897435897438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2600</v>
      </c>
      <c r="F13" s="15">
        <f t="shared" si="0"/>
        <v>3750</v>
      </c>
      <c r="G13" s="11">
        <v>3500</v>
      </c>
      <c r="H13" s="11">
        <v>3500</v>
      </c>
      <c r="I13" s="17">
        <f t="shared" si="1"/>
        <v>0</v>
      </c>
      <c r="J13" s="11">
        <v>3900</v>
      </c>
      <c r="K13" s="11">
        <v>4100</v>
      </c>
      <c r="L13" s="17">
        <f t="shared" si="2"/>
        <v>200</v>
      </c>
      <c r="M13" s="18">
        <f t="shared" si="3"/>
        <v>44.230769230769226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2350</v>
      </c>
      <c r="F14" s="15">
        <f t="shared" si="0"/>
        <v>2375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1800</v>
      </c>
      <c r="L14" s="17">
        <f t="shared" si="2"/>
        <v>100</v>
      </c>
      <c r="M14" s="18">
        <f t="shared" si="3"/>
        <v>1.0638297872340425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27500</v>
      </c>
      <c r="F15" s="15">
        <f t="shared" si="0"/>
        <v>27500</v>
      </c>
      <c r="G15" s="11">
        <v>35000</v>
      </c>
      <c r="H15" s="11">
        <v>35000</v>
      </c>
      <c r="I15" s="17">
        <f t="shared" si="1"/>
        <v>0</v>
      </c>
      <c r="J15" s="11">
        <v>20000</v>
      </c>
      <c r="K15" s="11">
        <v>20000</v>
      </c>
      <c r="L15" s="17">
        <f t="shared" si="2"/>
        <v>0</v>
      </c>
      <c r="M15" s="18">
        <f t="shared" si="3"/>
        <v>0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25250</v>
      </c>
      <c r="F16" s="15">
        <f t="shared" si="0"/>
        <v>22500</v>
      </c>
      <c r="G16" s="11">
        <v>25000</v>
      </c>
      <c r="H16" s="11">
        <v>25000</v>
      </c>
      <c r="I16" s="17">
        <f t="shared" si="1"/>
        <v>0</v>
      </c>
      <c r="J16" s="11">
        <v>18000</v>
      </c>
      <c r="K16" s="11">
        <v>22000</v>
      </c>
      <c r="L16" s="17">
        <f t="shared" si="2"/>
        <v>4000</v>
      </c>
      <c r="M16" s="18">
        <f t="shared" si="3"/>
        <v>-10.891089108910892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6500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1200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-12.5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10000</v>
      </c>
      <c r="G59" s="11">
        <v>10000</v>
      </c>
      <c r="H59" s="11">
        <v>10000</v>
      </c>
      <c r="I59" s="17">
        <f t="shared" si="1"/>
        <v>0</v>
      </c>
      <c r="J59" s="11">
        <v>10000</v>
      </c>
      <c r="K59" s="11">
        <v>10000</v>
      </c>
      <c r="L59" s="17">
        <f t="shared" si="2"/>
        <v>0</v>
      </c>
      <c r="M59" s="18">
        <f t="shared" si="3"/>
        <v>-9.0909090909090917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1408</v>
      </c>
      <c r="F67" s="15">
        <f t="shared" si="0"/>
        <v>1428.5</v>
      </c>
      <c r="G67" s="11">
        <v>1415</v>
      </c>
      <c r="H67" s="11">
        <v>1459</v>
      </c>
      <c r="I67" s="17">
        <f t="shared" si="1"/>
        <v>44</v>
      </c>
      <c r="J67" s="11">
        <v>1400</v>
      </c>
      <c r="K67" s="11">
        <v>1440</v>
      </c>
      <c r="L67" s="17">
        <f t="shared" si="2"/>
        <v>40</v>
      </c>
      <c r="M67" s="18">
        <f t="shared" si="3"/>
        <v>1.4559659090909089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32250</v>
      </c>
      <c r="F68" s="15">
        <f t="shared" si="0"/>
        <v>33000</v>
      </c>
      <c r="G68" s="11">
        <v>34000</v>
      </c>
      <c r="H68" s="11">
        <v>34000</v>
      </c>
      <c r="I68" s="17">
        <f t="shared" si="1"/>
        <v>0</v>
      </c>
      <c r="J68" s="11">
        <v>32000</v>
      </c>
      <c r="K68" s="11">
        <v>32000</v>
      </c>
      <c r="L68" s="17">
        <f t="shared" si="2"/>
        <v>0</v>
      </c>
      <c r="M68" s="18">
        <f t="shared" si="3"/>
        <v>2.3255813953488373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2017-01-03T00:46:22Z</cp:lastPrinted>
  <dcterms:created xsi:type="dcterms:W3CDTF">2004-09-18T01:03:07Z</dcterms:created>
  <dcterms:modified xsi:type="dcterms:W3CDTF">2017-01-03T00:46:44Z</dcterms:modified>
</cp:coreProperties>
</file>