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M48" s="1"/>
  <c r="I54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/>
  <c r="F36"/>
  <c r="M36"/>
  <c r="F37"/>
  <c r="M37"/>
  <c r="F38"/>
  <c r="M38"/>
  <c r="F39"/>
  <c r="M39"/>
  <c r="F40"/>
  <c r="M40"/>
  <c r="F41"/>
  <c r="M41"/>
  <c r="F42"/>
  <c r="M42" s="1"/>
  <c r="F43"/>
  <c r="M43" s="1"/>
  <c r="F44"/>
  <c r="M44" s="1"/>
  <c r="F45"/>
  <c r="M45" s="1"/>
  <c r="F46"/>
  <c r="M46"/>
  <c r="F47"/>
  <c r="M47" s="1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<sst xmlns="http://schemas.openxmlformats.org/spreadsheetml/2006/main" count="156" uniqueCount="138">
  <si>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</si>
  <si>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</si>
  <si>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</si>
  <si>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</si>
  <si>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</si>
  <si>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</si>
  <si>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</si>
  <si>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</si>
  <si>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</si>
  <si>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</si>
  <si>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</si>
  <si>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</si>
  <si>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</si>
  <si>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</si>
  <si>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</si>
  <si>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</si>
  <si>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</si>
  <si>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</si>
  <si>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</si>
  <si>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</si>
  <si>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</si>
  <si>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</si>
  <si>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</si>
  <si>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</si>
  <si>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</si>
  <si>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</si>
  <si>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</si>
  <si>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</si>
  <si>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</si>
  <si>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</si>
  <si>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</si>
  <si>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</si>
  <si>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</si>
  <si>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</si>
  <si>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</si>
  <si>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</si>
  <si>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</si>
  <si>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</si>
  <si>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</si>
  <si>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</si>
  <si>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</si>
  <si>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</si>
  <si>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</si>
  <si>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</si>
  <si>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</si>
  <si>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</si>
  <si>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</si>
  <si>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</si>
  <si>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</si>
  <si>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</si>
  <si>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</si>
  <si>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</si>
  <si>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</si>
  <si>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</si>
  <si>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</si>
  <si>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</si>
  <si>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</si>
  <si>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</si>
  <si>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</si>
  <si>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</si>
  <si>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</si>
  <si>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</si>
  <si>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</si>
  <si>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</si>
  <si>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</si>
  <si>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</si>
  <si>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</si>
  <si>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</si>
  <si>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</si>
  <si>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</si>
  <si>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</si>
  <si>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</si>
  <si>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</si>
  <si>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</si>
  <si>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</si>
  <si>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</si>
  <si>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</si>
  <si>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</si>
  <si>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</si>
  <si>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</si>
  <si>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</si>
  <si>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</si>
  <si>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</si>
  <si>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</si>
  <si>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</si>
  <si>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</si>
  <si>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</si>
  <si>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</si>
  <si>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</si>
  <si>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</si>
  <si>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</si>
  <si>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</si>
  <si>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</si>
  <si>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</si>
  <si>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</si>
  <si>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</si>
  <si>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</si>
  <si>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</si>
  <si>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</si>
  <si>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</si>
  <si>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</si>
  <si>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</si>
  <si>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</si>
  <si>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</si>
  <si>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</si>
  <si>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</si>
  <si>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</si>
  <si>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</si>
  <si>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</si>
  <si>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</si>
  <si>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</si>
  <si>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</si>
  <si>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</si>
  <si>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</si>
  <si>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</si>
  <si>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</si>
  <si>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</si>
  <si>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</si>
  <si>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</si>
  <si>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</si>
  <si>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</si>
  <si>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</si>
  <si>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</si>
  <si>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</si>
  <si>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</si>
  <si>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</si>
  <si>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</si>
  <si>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</si>
  <si>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</si>
  <si>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</si>
  <si>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</si>
  <si>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</si>
  <si>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</si>
  <si>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</si>
  <si>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</si>
  <si>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</si>
  <si>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</si>
  <si>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2017년 1월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</si>
</sst>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63" activePane="bottomLeft" state="frozen"/>
      <selection pane="bottomLeft" activeCell="J67" sqref="J67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19.2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37250</v>
      </c>
      <c r="F5" s="15">
        <f>(G5+H5+J5+K5)/4</f>
        <v>37250</v>
      </c>
      <c r="G5" s="16">
        <v>37000</v>
      </c>
      <c r="H5" s="16">
        <v>37000</v>
      </c>
      <c r="I5" s="17">
        <f>H5-G5</f>
        <v>0</v>
      </c>
      <c r="J5" s="16">
        <v>37500</v>
      </c>
      <c r="K5" s="16">
        <v>37500</v>
      </c>
      <c r="L5" s="17">
        <f>K5-J5</f>
        <v>0</v>
      </c>
      <c r="M5" s="18">
        <f>(F5-E5)/E5*100</f>
        <v>0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3200</v>
      </c>
      <c r="F6" s="15">
        <f t="shared" ref="F6:F68" si="0">(G6+H6+J6+K6)/4</f>
        <v>3612.5</v>
      </c>
      <c r="G6" s="11">
        <v>3500</v>
      </c>
      <c r="H6" s="11">
        <v>3500</v>
      </c>
      <c r="I6" s="17">
        <f t="shared" ref="I6:I68" si="1">H6-G6</f>
        <v>0</v>
      </c>
      <c r="J6" s="11">
        <v>3500</v>
      </c>
      <c r="K6" s="11">
        <v>3950</v>
      </c>
      <c r="L6" s="17">
        <f t="shared" ref="L6:L68" si="2">K6-J6</f>
        <v>450</v>
      </c>
      <c r="M6" s="18">
        <f t="shared" ref="M6:M68" si="3">(F6-E6)/E6*100</f>
        <v>12.890625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24500</v>
      </c>
      <c r="F7" s="15">
        <f t="shared" si="0"/>
        <v>24350</v>
      </c>
      <c r="G7" s="11">
        <v>25000</v>
      </c>
      <c r="H7" s="11">
        <v>25000</v>
      </c>
      <c r="I7" s="17">
        <f t="shared" si="1"/>
        <v>0</v>
      </c>
      <c r="J7" s="11">
        <v>24600</v>
      </c>
      <c r="K7" s="11">
        <v>22800</v>
      </c>
      <c r="L7" s="17">
        <f t="shared" si="2"/>
        <v>-1800</v>
      </c>
      <c r="M7" s="18">
        <f t="shared" si="3"/>
        <v>-0.61224489795918369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11550</v>
      </c>
      <c r="F8" s="15">
        <f t="shared" si="0"/>
        <v>11550</v>
      </c>
      <c r="G8" s="11">
        <v>12000</v>
      </c>
      <c r="H8" s="11">
        <v>12000</v>
      </c>
      <c r="I8" s="17">
        <f t="shared" si="1"/>
        <v>0</v>
      </c>
      <c r="J8" s="11">
        <v>11100</v>
      </c>
      <c r="K8" s="11">
        <v>11100</v>
      </c>
      <c r="L8" s="17">
        <f t="shared" si="2"/>
        <v>0</v>
      </c>
      <c r="M8" s="18">
        <f t="shared" si="3"/>
        <v>0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3125</v>
      </c>
      <c r="F11" s="15">
        <f t="shared" si="0"/>
        <v>2750</v>
      </c>
      <c r="G11" s="11">
        <v>2000</v>
      </c>
      <c r="H11" s="11">
        <v>2000</v>
      </c>
      <c r="I11" s="17">
        <f t="shared" si="1"/>
        <v>0</v>
      </c>
      <c r="J11" s="11">
        <v>3500</v>
      </c>
      <c r="K11" s="11">
        <v>3500</v>
      </c>
      <c r="L11" s="17">
        <f t="shared" si="2"/>
        <v>0</v>
      </c>
      <c r="M11" s="18">
        <f t="shared" si="3"/>
        <v>-12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2388</v>
      </c>
      <c r="F12" s="15">
        <f t="shared" si="0"/>
        <v>1912.5</v>
      </c>
      <c r="G12" s="11">
        <v>2000</v>
      </c>
      <c r="H12" s="11">
        <v>2500</v>
      </c>
      <c r="I12" s="17">
        <f t="shared" si="1"/>
        <v>500</v>
      </c>
      <c r="J12" s="11">
        <v>1650</v>
      </c>
      <c r="K12" s="11">
        <v>1500</v>
      </c>
      <c r="L12" s="17">
        <f t="shared" si="2"/>
        <v>-150</v>
      </c>
      <c r="M12" s="18">
        <f t="shared" si="3"/>
        <v>-19.912060301507537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3750</v>
      </c>
      <c r="F13" s="15">
        <f t="shared" si="0"/>
        <v>3575</v>
      </c>
      <c r="G13" s="11">
        <v>3500</v>
      </c>
      <c r="H13" s="11">
        <v>5000</v>
      </c>
      <c r="I13" s="17">
        <f t="shared" si="1"/>
        <v>1500</v>
      </c>
      <c r="J13" s="11">
        <v>2900</v>
      </c>
      <c r="K13" s="11">
        <v>2900</v>
      </c>
      <c r="L13" s="17">
        <f t="shared" si="2"/>
        <v>0</v>
      </c>
      <c r="M13" s="18">
        <f t="shared" si="3"/>
        <v>-4.666666666666667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2375</v>
      </c>
      <c r="F14" s="15">
        <f t="shared" si="0"/>
        <v>2600</v>
      </c>
      <c r="G14" s="11">
        <v>3000</v>
      </c>
      <c r="H14" s="11">
        <v>3800</v>
      </c>
      <c r="I14" s="17">
        <f t="shared" si="1"/>
        <v>800</v>
      </c>
      <c r="J14" s="11">
        <v>1800</v>
      </c>
      <c r="K14" s="11">
        <v>1800</v>
      </c>
      <c r="L14" s="17">
        <f t="shared" si="2"/>
        <v>0</v>
      </c>
      <c r="M14" s="18">
        <f t="shared" si="3"/>
        <v>9.4736842105263168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27500</v>
      </c>
      <c r="F15" s="15">
        <f t="shared" si="0"/>
        <v>34250</v>
      </c>
      <c r="G15" s="11">
        <v>35000</v>
      </c>
      <c r="H15" s="11">
        <v>35000</v>
      </c>
      <c r="I15" s="17">
        <f t="shared" si="1"/>
        <v>0</v>
      </c>
      <c r="J15" s="11">
        <v>35000</v>
      </c>
      <c r="K15" s="11">
        <v>32000</v>
      </c>
      <c r="L15" s="17">
        <f t="shared" si="2"/>
        <v>-3000</v>
      </c>
      <c r="M15" s="18">
        <f t="shared" si="3"/>
        <v>24.545454545454547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22500</v>
      </c>
      <c r="F16" s="15">
        <f t="shared" si="0"/>
        <v>31250</v>
      </c>
      <c r="G16" s="11">
        <v>25000</v>
      </c>
      <c r="H16" s="11">
        <v>35000</v>
      </c>
      <c r="I16" s="17">
        <f t="shared" si="1"/>
        <v>10000</v>
      </c>
      <c r="J16" s="11">
        <v>32000</v>
      </c>
      <c r="K16" s="11">
        <v>33000</v>
      </c>
      <c r="L16" s="17">
        <f t="shared" si="2"/>
        <v>1000</v>
      </c>
      <c r="M16" s="18">
        <f t="shared" si="3"/>
        <v>38.888888888888893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6500</v>
      </c>
      <c r="F25" s="15">
        <f t="shared" si="0"/>
        <v>6500</v>
      </c>
      <c r="G25" s="11">
        <v>6500</v>
      </c>
      <c r="H25" s="11">
        <v>6500</v>
      </c>
      <c r="I25" s="17">
        <f t="shared" si="1"/>
        <v>0</v>
      </c>
      <c r="J25" s="11">
        <v>6500</v>
      </c>
      <c r="K25" s="11">
        <v>6500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2500</v>
      </c>
      <c r="F47" s="15">
        <f t="shared" si="0"/>
        <v>2625</v>
      </c>
      <c r="G47" s="11">
        <v>2500</v>
      </c>
      <c r="H47" s="11">
        <v>3000</v>
      </c>
      <c r="I47" s="17">
        <f t="shared" si="1"/>
        <v>500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5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3000</v>
      </c>
      <c r="F48" s="15">
        <f>(G48+H48+J48+K48)/4</f>
        <v>3250</v>
      </c>
      <c r="G48" s="11">
        <v>3000</v>
      </c>
      <c r="H48" s="11">
        <v>4000</v>
      </c>
      <c r="I48" s="17">
        <f t="shared" si="1"/>
        <v>1000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8.3333333333333321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1050</v>
      </c>
      <c r="F53" s="15">
        <f t="shared" si="0"/>
        <v>1075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1000</v>
      </c>
      <c r="L53" s="17">
        <f t="shared" si="2"/>
        <v>100</v>
      </c>
      <c r="M53" s="18">
        <f t="shared" si="3"/>
        <v>2.3809523809523809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10000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10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1429</v>
      </c>
      <c r="F67" s="15">
        <f t="shared" si="0"/>
        <v>1487.25</v>
      </c>
      <c r="G67" s="11">
        <v>1459</v>
      </c>
      <c r="H67" s="11">
        <v>1530</v>
      </c>
      <c r="I67" s="17">
        <f t="shared" si="1"/>
        <v>71</v>
      </c>
      <c r="J67" s="11">
        <v>1480</v>
      </c>
      <c r="K67" s="11">
        <v>1480</v>
      </c>
      <c r="L67" s="17">
        <f t="shared" si="2"/>
        <v>0</v>
      </c>
      <c r="M67" s="18">
        <f t="shared" si="3"/>
        <v>4.0762771168649401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33000</v>
      </c>
      <c r="F68" s="15">
        <f t="shared" si="0"/>
        <v>33500</v>
      </c>
      <c r="G68" s="11">
        <v>34000</v>
      </c>
      <c r="H68" s="11">
        <v>34000</v>
      </c>
      <c r="I68" s="17">
        <f t="shared" si="1"/>
        <v>0</v>
      </c>
      <c r="J68" s="11">
        <v>32000</v>
      </c>
      <c r="K68" s="11">
        <v>34000</v>
      </c>
      <c r="L68" s="17">
        <f t="shared" si="2"/>
        <v>2000</v>
      </c>
      <c r="M68" s="18">
        <f t="shared" si="3"/>
        <v>1.5151515151515151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2017-01-03T00:46:22Z</cp:lastPrinted>
  <dcterms:created xsi:type="dcterms:W3CDTF">2004-09-18T01:03:07Z</dcterms:created>
  <dcterms:modified xsi:type="dcterms:W3CDTF">2017-02-03T05:05:40Z</dcterms:modified>
</cp:coreProperties>
</file>