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45621"/>
</workbook>
</file>

<file path=xl/calcChain.xml><?xml version="1.0" encoding="utf-8"?>
<calcChain xmlns="http://schemas.openxmlformats.org/spreadsheetml/2006/main">
  <c r="I25" i="10"/>
  <c r="F48"/>
  <c r="M48" s="1"/>
  <c r="I5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 s="1"/>
  <c r="F31"/>
  <c r="M31" s="1"/>
  <c r="F32"/>
  <c r="M32" s="1"/>
  <c r="F33"/>
  <c r="M33" s="1"/>
  <c r="F34"/>
  <c r="M34" s="1"/>
  <c r="F35"/>
  <c r="M35" s="1"/>
  <c r="F36"/>
  <c r="M36" s="1"/>
  <c r="F37"/>
  <c r="M37" s="1"/>
  <c r="F38"/>
  <c r="M38" s="1"/>
  <c r="F39"/>
  <c r="M39" s="1"/>
  <c r="F40"/>
  <c r="M40"/>
  <c r="F41"/>
  <c r="M41" s="1"/>
  <c r="F42"/>
  <c r="M42" s="1"/>
  <c r="F43"/>
  <c r="M43" s="1"/>
  <c r="F44"/>
  <c r="M44" s="1"/>
  <c r="F45"/>
  <c r="M45" s="1"/>
  <c r="F46"/>
  <c r="M46" s="1"/>
  <c r="F47"/>
  <c r="M47" s="1"/>
  <c r="F49"/>
  <c r="M49" s="1"/>
  <c r="F50"/>
  <c r="M50" s="1"/>
  <c r="F51"/>
  <c r="M51" s="1"/>
  <c r="F52"/>
  <c r="M52" s="1"/>
  <c r="F53"/>
  <c r="M53" s="1"/>
  <c r="F54"/>
  <c r="M54" s="1"/>
  <c r="F55"/>
  <c r="M55" s="1"/>
  <c r="F56"/>
  <c r="M56" s="1"/>
  <c r="F57"/>
  <c r="M57" s="1"/>
  <c r="F58"/>
  <c r="M58" s="1"/>
  <c r="F59"/>
  <c r="M59" s="1"/>
  <c r="F60"/>
  <c r="M60" s="1"/>
  <c r="F61"/>
  <c r="M61" s="1"/>
  <c r="F62"/>
  <c r="M62" s="1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<sst xmlns="http://schemas.openxmlformats.org/spreadsheetml/2006/main" count="156" uniqueCount="138">
  <si>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</si>
  <si>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</si>
  <si>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</si>
  <si>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</si>
  <si>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</si>
  <si>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</si>
  <si>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</si>
  <si>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</si>
  <si>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</si>
  <si>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</si>
  <si>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</si>
  <si>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</si>
  <si>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</si>
  <si>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</si>
  <si>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</si>
  <si>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</si>
  <si>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</si>
  <si>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</si>
  <si>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</si>
  <si>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</si>
  <si>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</si>
  <si>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</si>
  <si>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</si>
  <si>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</si>
  <si>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</si>
  <si>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</si>
  <si>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</si>
  <si>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</si>
  <si>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</si>
  <si>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</si>
  <si>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</si>
  <si>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</si>
  <si>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</si>
  <si>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</si>
  <si>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</si>
  <si>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</si>
  <si>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</si>
  <si>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</si>
  <si>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</si>
  <si>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</si>
  <si>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</si>
  <si>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</si>
  <si>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</si>
  <si>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</si>
  <si>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</si>
  <si>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</si>
  <si>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</si>
  <si>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</si>
  <si>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</si>
  <si>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</si>
  <si>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</si>
  <si>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</si>
  <si>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</si>
  <si>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</si>
  <si>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</si>
  <si>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</si>
  <si>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</si>
  <si>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</si>
  <si>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</si>
  <si>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</si>
  <si>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</si>
  <si>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</si>
  <si>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</si>
  <si>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</si>
  <si>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</si>
  <si>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</si>
  <si>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</si>
  <si>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</si>
  <si>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</si>
  <si>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</si>
  <si>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</si>
  <si>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</si>
  <si>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</si>
  <si>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</si>
  <si>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</si>
  <si>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</si>
  <si>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</si>
  <si>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</si>
  <si>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</si>
  <si>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</si>
  <si>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</si>
  <si>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</si>
  <si>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</si>
  <si>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</si>
  <si>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</si>
  <si>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</si>
  <si>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</si>
  <si>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</si>
  <si>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</si>
  <si>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</si>
  <si>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</si>
  <si>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</si>
  <si>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</si>
  <si>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</si>
  <si>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</si>
  <si>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</si>
  <si>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</si>
  <si>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</si>
  <si>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</si>
  <si>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</si>
  <si>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</si>
  <si>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</si>
  <si>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</si>
  <si>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</si>
  <si>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</si>
  <si>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</si>
  <si>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</si>
  <si>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</si>
  <si>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</si>
  <si>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</si>
  <si>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</si>
  <si>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</si>
  <si>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</si>
  <si>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</si>
  <si>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</si>
  <si>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</si>
  <si>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</si>
  <si>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</si>
  <si>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</si>
  <si>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</si>
  <si>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</si>
  <si>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</si>
  <si>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</si>
  <si>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</si>
  <si>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</si>
  <si>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</si>
  <si>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</si>
  <si>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</si>
  <si>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</si>
  <si>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</si>
  <si>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</si>
  <si>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</si>
  <si>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</si>
  <si>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</si>
  <si>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</si>
  <si>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</si>
  <si>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</si>
  <si>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2018년 7월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</si>
</sst>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D5" sqref="D5"/>
    </sheetView>
  </sheetViews>
  <sheetFormatPr defaultRowHeight="12" customHeight="1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21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19.5">
      <c r="A5" s="9">
        <v>1</v>
      </c>
      <c r="B5" s="13" t="s">
        <v>38</v>
      </c>
      <c r="C5" s="14" t="s">
        <v>36</v>
      </c>
      <c r="D5" s="14" t="s">
        <v>37</v>
      </c>
      <c r="E5" s="15">
        <v>47250</v>
      </c>
      <c r="F5" s="15">
        <f>(G5+H5+J5+K5)/4</f>
        <v>47875</v>
      </c>
      <c r="G5" s="16">
        <v>45000</v>
      </c>
      <c r="H5" s="16">
        <v>46000</v>
      </c>
      <c r="I5" s="17">
        <f>H5-G5</f>
        <v>1000</v>
      </c>
      <c r="J5" s="16">
        <v>49500</v>
      </c>
      <c r="K5" s="16">
        <v>51000</v>
      </c>
      <c r="L5" s="17">
        <f>K5-J5</f>
        <v>1500</v>
      </c>
      <c r="M5" s="18">
        <f>(F5-E5)/E5*100</f>
        <v>1.3227513227513228</v>
      </c>
    </row>
    <row r="6" spans="1:13" s="5" customFormat="1" ht="20.100000000000001" customHeight="1">
      <c r="A6" s="9">
        <v>2</v>
      </c>
      <c r="B6" s="40" t="s">
        <v>39</v>
      </c>
      <c r="C6" s="10" t="s">
        <v>47</v>
      </c>
      <c r="D6" s="10" t="s">
        <v>42</v>
      </c>
      <c r="E6" s="15">
        <v>2900</v>
      </c>
      <c r="F6" s="15">
        <f t="shared" ref="F6:F68" si="0">(G6+H6+J6+K6)/4</f>
        <v>2900</v>
      </c>
      <c r="G6" s="11">
        <v>3000</v>
      </c>
      <c r="H6" s="11">
        <v>3000</v>
      </c>
      <c r="I6" s="17">
        <f t="shared" ref="I6:I68" si="1">H6-G6</f>
        <v>0</v>
      </c>
      <c r="J6" s="11">
        <v>2800</v>
      </c>
      <c r="K6" s="11">
        <v>2800</v>
      </c>
      <c r="L6" s="17">
        <f t="shared" ref="L6:L68" si="2">K6-J6</f>
        <v>0</v>
      </c>
      <c r="M6" s="18">
        <f t="shared" ref="M6:M68" si="3">(F6-E6)/E6*100</f>
        <v>0</v>
      </c>
    </row>
    <row r="7" spans="1:13" s="5" customFormat="1" ht="20.100000000000001" customHeight="1">
      <c r="A7" s="9">
        <v>3</v>
      </c>
      <c r="B7" s="40"/>
      <c r="C7" s="10" t="s">
        <v>40</v>
      </c>
      <c r="D7" s="10" t="s">
        <v>43</v>
      </c>
      <c r="E7" s="15">
        <v>25900</v>
      </c>
      <c r="F7" s="15">
        <f t="shared" si="0"/>
        <v>25900</v>
      </c>
      <c r="G7" s="11">
        <v>26000</v>
      </c>
      <c r="H7" s="11">
        <v>26000</v>
      </c>
      <c r="I7" s="17">
        <f t="shared" si="1"/>
        <v>0</v>
      </c>
      <c r="J7" s="11">
        <v>25800</v>
      </c>
      <c r="K7" s="11">
        <v>25800</v>
      </c>
      <c r="L7" s="17">
        <f t="shared" si="2"/>
        <v>0</v>
      </c>
      <c r="M7" s="18">
        <f t="shared" si="3"/>
        <v>0</v>
      </c>
    </row>
    <row r="8" spans="1:13" s="5" customFormat="1" ht="20.100000000000001" customHeight="1">
      <c r="A8" s="9">
        <v>4</v>
      </c>
      <c r="B8" s="40"/>
      <c r="C8" s="10" t="s">
        <v>17</v>
      </c>
      <c r="D8" s="10" t="s">
        <v>44</v>
      </c>
      <c r="E8" s="15">
        <v>12225</v>
      </c>
      <c r="F8" s="15">
        <f t="shared" si="0"/>
        <v>13700</v>
      </c>
      <c r="G8" s="11">
        <v>11000</v>
      </c>
      <c r="H8" s="11">
        <v>15600</v>
      </c>
      <c r="I8" s="17">
        <f t="shared" si="1"/>
        <v>4600</v>
      </c>
      <c r="J8" s="11">
        <v>13200</v>
      </c>
      <c r="K8" s="11">
        <v>15000</v>
      </c>
      <c r="L8" s="17">
        <f t="shared" si="2"/>
        <v>1800</v>
      </c>
      <c r="M8" s="18">
        <f t="shared" si="3"/>
        <v>12.065439672801636</v>
      </c>
    </row>
    <row r="9" spans="1:13" s="5" customFormat="1" ht="20.100000000000001" customHeight="1">
      <c r="A9" s="9">
        <v>5</v>
      </c>
      <c r="B9" s="40"/>
      <c r="C9" s="10" t="s">
        <v>116</v>
      </c>
      <c r="D9" s="10" t="s">
        <v>45</v>
      </c>
      <c r="E9" s="15">
        <v>7250</v>
      </c>
      <c r="F9" s="15">
        <f t="shared" si="0"/>
        <v>7250</v>
      </c>
      <c r="G9" s="11">
        <v>7500</v>
      </c>
      <c r="H9" s="11">
        <v>7500</v>
      </c>
      <c r="I9" s="17">
        <f t="shared" si="1"/>
        <v>0</v>
      </c>
      <c r="J9" s="11">
        <v>7000</v>
      </c>
      <c r="K9" s="11">
        <v>7000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>
      <c r="A10" s="9">
        <v>6</v>
      </c>
      <c r="B10" s="40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0"/>
      <c r="C11" s="10" t="s">
        <v>41</v>
      </c>
      <c r="D11" s="10" t="s">
        <v>45</v>
      </c>
      <c r="E11" s="15">
        <v>5375</v>
      </c>
      <c r="F11" s="15">
        <f t="shared" si="0"/>
        <v>5250</v>
      </c>
      <c r="G11" s="11">
        <v>6000</v>
      </c>
      <c r="H11" s="11">
        <v>6000</v>
      </c>
      <c r="I11" s="17">
        <f t="shared" si="1"/>
        <v>0</v>
      </c>
      <c r="J11" s="11">
        <v>4500</v>
      </c>
      <c r="K11" s="11">
        <v>4500</v>
      </c>
      <c r="L11" s="17">
        <f t="shared" si="2"/>
        <v>0</v>
      </c>
      <c r="M11" s="18">
        <f t="shared" si="3"/>
        <v>-2.3255813953488373</v>
      </c>
    </row>
    <row r="12" spans="1:13" s="5" customFormat="1" ht="20.100000000000001" customHeight="1">
      <c r="A12" s="9">
        <v>8</v>
      </c>
      <c r="B12" s="40" t="s">
        <v>58</v>
      </c>
      <c r="C12" s="10" t="s">
        <v>18</v>
      </c>
      <c r="D12" s="10" t="s">
        <v>49</v>
      </c>
      <c r="E12" s="15">
        <v>1888</v>
      </c>
      <c r="F12" s="15">
        <f t="shared" si="0"/>
        <v>2562.5</v>
      </c>
      <c r="G12" s="11">
        <v>2700</v>
      </c>
      <c r="H12" s="11">
        <v>2800</v>
      </c>
      <c r="I12" s="17">
        <f t="shared" si="1"/>
        <v>100</v>
      </c>
      <c r="J12" s="11">
        <v>1800</v>
      </c>
      <c r="K12" s="11">
        <v>2950</v>
      </c>
      <c r="L12" s="17">
        <f t="shared" si="2"/>
        <v>1150</v>
      </c>
      <c r="M12" s="18">
        <f t="shared" si="3"/>
        <v>35.725635593220339</v>
      </c>
    </row>
    <row r="13" spans="1:13" s="5" customFormat="1" ht="20.100000000000001" customHeight="1">
      <c r="A13" s="9">
        <v>9</v>
      </c>
      <c r="B13" s="40"/>
      <c r="C13" s="10" t="s">
        <v>24</v>
      </c>
      <c r="D13" s="10" t="s">
        <v>50</v>
      </c>
      <c r="E13" s="15">
        <v>2800</v>
      </c>
      <c r="F13" s="15">
        <f t="shared" si="0"/>
        <v>4075</v>
      </c>
      <c r="G13" s="11">
        <v>3800</v>
      </c>
      <c r="H13" s="11">
        <v>4800</v>
      </c>
      <c r="I13" s="17">
        <f t="shared" si="1"/>
        <v>1000</v>
      </c>
      <c r="J13" s="11">
        <v>3100</v>
      </c>
      <c r="K13" s="11">
        <v>4600</v>
      </c>
      <c r="L13" s="17">
        <f t="shared" si="2"/>
        <v>1500</v>
      </c>
      <c r="M13" s="18">
        <f t="shared" si="3"/>
        <v>45.535714285714285</v>
      </c>
    </row>
    <row r="14" spans="1:13" s="5" customFormat="1" ht="20.100000000000001" customHeight="1">
      <c r="A14" s="9">
        <v>10</v>
      </c>
      <c r="B14" s="40"/>
      <c r="C14" s="10" t="s">
        <v>25</v>
      </c>
      <c r="D14" s="10" t="s">
        <v>51</v>
      </c>
      <c r="E14" s="15">
        <v>2875</v>
      </c>
      <c r="F14" s="15">
        <f t="shared" si="0"/>
        <v>2175</v>
      </c>
      <c r="G14" s="11">
        <v>3000</v>
      </c>
      <c r="H14" s="11">
        <v>3000</v>
      </c>
      <c r="I14" s="17">
        <f t="shared" si="1"/>
        <v>0</v>
      </c>
      <c r="J14" s="11">
        <v>1200</v>
      </c>
      <c r="K14" s="11">
        <v>1500</v>
      </c>
      <c r="L14" s="17">
        <f t="shared" si="2"/>
        <v>300</v>
      </c>
      <c r="M14" s="18">
        <f t="shared" si="3"/>
        <v>-24.347826086956523</v>
      </c>
    </row>
    <row r="15" spans="1:13" s="5" customFormat="1" ht="20.100000000000001" customHeight="1">
      <c r="A15" s="9">
        <v>11</v>
      </c>
      <c r="B15" s="35" t="s">
        <v>57</v>
      </c>
      <c r="C15" s="10" t="s">
        <v>22</v>
      </c>
      <c r="D15" s="10" t="s">
        <v>115</v>
      </c>
      <c r="E15" s="15">
        <v>28500</v>
      </c>
      <c r="F15" s="15">
        <f t="shared" si="0"/>
        <v>30375</v>
      </c>
      <c r="G15" s="11">
        <v>30000</v>
      </c>
      <c r="H15" s="11">
        <v>30000</v>
      </c>
      <c r="I15" s="17">
        <f t="shared" si="1"/>
        <v>0</v>
      </c>
      <c r="J15" s="11">
        <v>30000</v>
      </c>
      <c r="K15" s="11">
        <v>31500</v>
      </c>
      <c r="L15" s="17">
        <f t="shared" si="2"/>
        <v>1500</v>
      </c>
      <c r="M15" s="18">
        <f t="shared" si="3"/>
        <v>6.5789473684210522</v>
      </c>
    </row>
    <row r="16" spans="1:13" s="5" customFormat="1" ht="20.100000000000001" customHeight="1">
      <c r="A16" s="9">
        <v>12</v>
      </c>
      <c r="B16" s="36"/>
      <c r="C16" s="10" t="s">
        <v>52</v>
      </c>
      <c r="D16" s="10" t="s">
        <v>129</v>
      </c>
      <c r="E16" s="15">
        <v>25875</v>
      </c>
      <c r="F16" s="15">
        <f t="shared" si="0"/>
        <v>34375</v>
      </c>
      <c r="G16" s="11">
        <v>26000</v>
      </c>
      <c r="H16" s="11">
        <v>30000</v>
      </c>
      <c r="I16" s="17">
        <f t="shared" si="1"/>
        <v>4000</v>
      </c>
      <c r="J16" s="11">
        <v>25000</v>
      </c>
      <c r="K16" s="11">
        <v>56500</v>
      </c>
      <c r="L16" s="17">
        <f t="shared" si="2"/>
        <v>31500</v>
      </c>
      <c r="M16" s="18">
        <f t="shared" si="3"/>
        <v>32.850241545893724</v>
      </c>
    </row>
    <row r="17" spans="1:13" s="5" customFormat="1" ht="20.100000000000001" customHeight="1">
      <c r="A17" s="9">
        <v>13</v>
      </c>
      <c r="B17" s="36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6"/>
      <c r="C19" s="10" t="s">
        <v>21</v>
      </c>
      <c r="D19" s="19" t="s">
        <v>80</v>
      </c>
      <c r="E19" s="15">
        <v>4550</v>
      </c>
      <c r="F19" s="15">
        <f t="shared" si="0"/>
        <v>4550</v>
      </c>
      <c r="G19" s="11">
        <v>4900</v>
      </c>
      <c r="H19" s="11">
        <v>4900</v>
      </c>
      <c r="I19" s="17">
        <f t="shared" si="1"/>
        <v>0</v>
      </c>
      <c r="J19" s="11">
        <v>4200</v>
      </c>
      <c r="K19" s="11">
        <v>4200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6"/>
      <c r="C21" s="10" t="s">
        <v>28</v>
      </c>
      <c r="D21" s="10" t="s">
        <v>82</v>
      </c>
      <c r="E21" s="15">
        <v>1250</v>
      </c>
      <c r="F21" s="15">
        <f t="shared" si="0"/>
        <v>1250</v>
      </c>
      <c r="G21" s="11">
        <v>1300</v>
      </c>
      <c r="H21" s="11">
        <v>1300</v>
      </c>
      <c r="I21" s="17">
        <f t="shared" si="1"/>
        <v>0</v>
      </c>
      <c r="J21" s="11">
        <v>1200</v>
      </c>
      <c r="K21" s="11">
        <v>1200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6"/>
      <c r="C22" s="10" t="s">
        <v>23</v>
      </c>
      <c r="D22" s="10" t="s">
        <v>83</v>
      </c>
      <c r="E22" s="15">
        <v>6225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6"/>
      <c r="C23" s="10" t="s">
        <v>54</v>
      </c>
      <c r="D23" s="10" t="s">
        <v>84</v>
      </c>
      <c r="E23" s="15">
        <v>2350</v>
      </c>
      <c r="F23" s="15">
        <f t="shared" si="0"/>
        <v>2250</v>
      </c>
      <c r="G23" s="11">
        <v>2000</v>
      </c>
      <c r="H23" s="11">
        <v>2000</v>
      </c>
      <c r="I23" s="17">
        <f t="shared" si="1"/>
        <v>0</v>
      </c>
      <c r="J23" s="11">
        <v>2500</v>
      </c>
      <c r="K23" s="11">
        <v>2500</v>
      </c>
      <c r="L23" s="17">
        <f t="shared" si="2"/>
        <v>0</v>
      </c>
      <c r="M23" s="18">
        <f t="shared" si="3"/>
        <v>-4.2553191489361701</v>
      </c>
    </row>
    <row r="24" spans="1:13" s="5" customFormat="1" ht="20.100000000000001" customHeight="1">
      <c r="A24" s="9">
        <v>20</v>
      </c>
      <c r="B24" s="36"/>
      <c r="C24" s="10" t="s">
        <v>29</v>
      </c>
      <c r="D24" s="10" t="s">
        <v>85</v>
      </c>
      <c r="E24" s="15">
        <v>15450</v>
      </c>
      <c r="F24" s="15">
        <f t="shared" si="0"/>
        <v>16300</v>
      </c>
      <c r="G24" s="11">
        <v>18000</v>
      </c>
      <c r="H24" s="11">
        <v>18000</v>
      </c>
      <c r="I24" s="17">
        <f t="shared" si="1"/>
        <v>0</v>
      </c>
      <c r="J24" s="11">
        <v>13900</v>
      </c>
      <c r="K24" s="11">
        <v>15300</v>
      </c>
      <c r="L24" s="17">
        <f t="shared" si="2"/>
        <v>1400</v>
      </c>
      <c r="M24" s="18">
        <f t="shared" si="3"/>
        <v>5.5016181229773462</v>
      </c>
    </row>
    <row r="25" spans="1:13" s="5" customFormat="1" ht="20.100000000000001" customHeight="1">
      <c r="A25" s="9">
        <v>21</v>
      </c>
      <c r="B25" s="36"/>
      <c r="C25" s="10" t="s">
        <v>55</v>
      </c>
      <c r="D25" s="19" t="s">
        <v>86</v>
      </c>
      <c r="E25" s="15">
        <v>7050</v>
      </c>
      <c r="F25" s="15">
        <f t="shared" si="0"/>
        <v>7050</v>
      </c>
      <c r="G25" s="11">
        <v>6500</v>
      </c>
      <c r="H25" s="11">
        <v>6500</v>
      </c>
      <c r="I25" s="17">
        <f t="shared" si="1"/>
        <v>0</v>
      </c>
      <c r="J25" s="11">
        <v>7600</v>
      </c>
      <c r="K25" s="11">
        <v>7600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37"/>
      <c r="C26" s="10" t="s">
        <v>56</v>
      </c>
      <c r="D26" s="19" t="s">
        <v>87</v>
      </c>
      <c r="E26" s="15">
        <v>9150</v>
      </c>
      <c r="F26" s="15">
        <f t="shared" si="0"/>
        <v>9150</v>
      </c>
      <c r="G26" s="11">
        <v>8800</v>
      </c>
      <c r="H26" s="11">
        <v>8800</v>
      </c>
      <c r="I26" s="17">
        <f t="shared" si="1"/>
        <v>0</v>
      </c>
      <c r="J26" s="11">
        <v>9500</v>
      </c>
      <c r="K26" s="11">
        <v>9500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39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39"/>
      <c r="C29" s="10" t="s">
        <v>60</v>
      </c>
      <c r="D29" s="10" t="s">
        <v>4</v>
      </c>
      <c r="E29" s="15">
        <v>5250</v>
      </c>
      <c r="F29" s="15">
        <f t="shared" si="0"/>
        <v>5250</v>
      </c>
      <c r="G29" s="11">
        <v>5500</v>
      </c>
      <c r="H29" s="11">
        <v>5500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39"/>
      <c r="C33" s="10" t="s">
        <v>63</v>
      </c>
      <c r="D33" s="10" t="s">
        <v>1</v>
      </c>
      <c r="E33" s="15">
        <v>4750</v>
      </c>
      <c r="F33" s="15">
        <f t="shared" si="0"/>
        <v>4750</v>
      </c>
      <c r="G33" s="11">
        <v>6000</v>
      </c>
      <c r="H33" s="11">
        <v>6000</v>
      </c>
      <c r="I33" s="17">
        <f t="shared" si="1"/>
        <v>0</v>
      </c>
      <c r="J33" s="11">
        <v>3500</v>
      </c>
      <c r="K33" s="11">
        <v>3500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39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39"/>
      <c r="C36" s="10" t="s">
        <v>119</v>
      </c>
      <c r="D36" s="10" t="s">
        <v>88</v>
      </c>
      <c r="E36" s="15">
        <v>6500</v>
      </c>
      <c r="F36" s="15">
        <f t="shared" si="0"/>
        <v>6500</v>
      </c>
      <c r="G36" s="11">
        <v>7000</v>
      </c>
      <c r="H36" s="11">
        <v>7000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39"/>
      <c r="C37" s="10" t="s">
        <v>120</v>
      </c>
      <c r="D37" s="10" t="s">
        <v>88</v>
      </c>
      <c r="E37" s="15">
        <v>9500</v>
      </c>
      <c r="F37" s="15">
        <f t="shared" si="0"/>
        <v>9500</v>
      </c>
      <c r="G37" s="11">
        <v>9000</v>
      </c>
      <c r="H37" s="11">
        <v>9000</v>
      </c>
      <c r="I37" s="17">
        <f t="shared" si="1"/>
        <v>0</v>
      </c>
      <c r="J37" s="11">
        <v>10000</v>
      </c>
      <c r="K37" s="11">
        <v>10000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39"/>
      <c r="C38" s="10" t="s">
        <v>5</v>
      </c>
      <c r="D38" s="10" t="s">
        <v>4</v>
      </c>
      <c r="E38" s="15">
        <v>4750</v>
      </c>
      <c r="F38" s="15">
        <f t="shared" si="0"/>
        <v>4750</v>
      </c>
      <c r="G38" s="11">
        <v>4500</v>
      </c>
      <c r="H38" s="11">
        <v>4500</v>
      </c>
      <c r="I38" s="17">
        <f t="shared" si="1"/>
        <v>0</v>
      </c>
      <c r="J38" s="11">
        <v>5000</v>
      </c>
      <c r="K38" s="11">
        <v>5000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39"/>
      <c r="C39" s="10" t="s">
        <v>66</v>
      </c>
      <c r="D39" s="10" t="s">
        <v>4</v>
      </c>
      <c r="E39" s="15">
        <v>5250</v>
      </c>
      <c r="F39" s="15">
        <f t="shared" si="0"/>
        <v>5250</v>
      </c>
      <c r="G39" s="11">
        <v>5000</v>
      </c>
      <c r="H39" s="11">
        <v>5000</v>
      </c>
      <c r="I39" s="17">
        <f t="shared" si="1"/>
        <v>0</v>
      </c>
      <c r="J39" s="11">
        <v>5500</v>
      </c>
      <c r="K39" s="11">
        <v>5500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39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39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39"/>
      <c r="C44" s="10" t="s">
        <v>10</v>
      </c>
      <c r="D44" s="10" t="s">
        <v>92</v>
      </c>
      <c r="E44" s="15">
        <v>3250</v>
      </c>
      <c r="F44" s="15">
        <f t="shared" si="0"/>
        <v>3250</v>
      </c>
      <c r="G44" s="11">
        <v>3500</v>
      </c>
      <c r="H44" s="11">
        <v>3500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39"/>
      <c r="C47" s="10" t="s">
        <v>12</v>
      </c>
      <c r="D47" s="10" t="s">
        <v>4</v>
      </c>
      <c r="E47" s="15">
        <v>2750</v>
      </c>
      <c r="F47" s="15">
        <f t="shared" si="0"/>
        <v>2750</v>
      </c>
      <c r="G47" s="11">
        <v>3000</v>
      </c>
      <c r="H47" s="11">
        <v>3000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39"/>
      <c r="C48" s="10" t="s">
        <v>65</v>
      </c>
      <c r="D48" s="10" t="s">
        <v>89</v>
      </c>
      <c r="E48" s="15">
        <v>4000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0"/>
      <c r="C51" s="10" t="s">
        <v>71</v>
      </c>
      <c r="D51" s="10" t="s">
        <v>95</v>
      </c>
      <c r="E51" s="15">
        <v>9000</v>
      </c>
      <c r="F51" s="15">
        <f t="shared" si="0"/>
        <v>9000</v>
      </c>
      <c r="G51" s="11">
        <v>8000</v>
      </c>
      <c r="H51" s="11">
        <v>8000</v>
      </c>
      <c r="I51" s="17">
        <f t="shared" si="1"/>
        <v>0</v>
      </c>
      <c r="J51" s="11">
        <v>10000</v>
      </c>
      <c r="K51" s="11">
        <v>10000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0"/>
      <c r="C53" s="10" t="s">
        <v>72</v>
      </c>
      <c r="D53" s="10" t="s">
        <v>15</v>
      </c>
      <c r="E53" s="15">
        <v>1100</v>
      </c>
      <c r="F53" s="15">
        <f t="shared" si="0"/>
        <v>1100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1000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0"/>
      <c r="C67" s="10" t="s">
        <v>30</v>
      </c>
      <c r="D67" s="10" t="s">
        <v>103</v>
      </c>
      <c r="E67" s="15">
        <v>1610</v>
      </c>
      <c r="F67" s="15">
        <f t="shared" si="0"/>
        <v>1610</v>
      </c>
      <c r="G67" s="11">
        <v>1620</v>
      </c>
      <c r="H67" s="11">
        <v>1620</v>
      </c>
      <c r="I67" s="17">
        <f t="shared" si="1"/>
        <v>0</v>
      </c>
      <c r="J67" s="11">
        <v>1600</v>
      </c>
      <c r="K67" s="11">
        <v>1600</v>
      </c>
      <c r="L67" s="17">
        <f t="shared" si="2"/>
        <v>0</v>
      </c>
      <c r="M67" s="18">
        <f t="shared" si="3"/>
        <v>0</v>
      </c>
    </row>
    <row r="68" spans="1:13" s="5" customFormat="1" ht="20.100000000000001" customHeight="1">
      <c r="A68" s="9">
        <v>62</v>
      </c>
      <c r="B68" s="40"/>
      <c r="C68" s="10" t="s">
        <v>31</v>
      </c>
      <c r="D68" s="10" t="s">
        <v>104</v>
      </c>
      <c r="E68" s="15">
        <v>36500</v>
      </c>
      <c r="F68" s="15">
        <f t="shared" si="0"/>
        <v>37750</v>
      </c>
      <c r="G68" s="11">
        <v>37000</v>
      </c>
      <c r="H68" s="11">
        <v>38000</v>
      </c>
      <c r="I68" s="17">
        <f t="shared" si="1"/>
        <v>1000</v>
      </c>
      <c r="J68" s="11">
        <v>38000</v>
      </c>
      <c r="K68" s="11">
        <v>38000</v>
      </c>
      <c r="L68" s="17">
        <f t="shared" si="2"/>
        <v>0</v>
      </c>
      <c r="M68" s="18">
        <f t="shared" si="3"/>
        <v>3.4246575342465753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3.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0.5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4.25" thickBot="1">
      <c r="B7" s="21"/>
      <c r="C7" s="21"/>
      <c r="D7" s="27"/>
      <c r="E7" s="27"/>
    </row>
    <row r="8" spans="2:5" ht="40.5">
      <c r="B8" s="22" t="s">
        <v>135</v>
      </c>
      <c r="C8" s="23"/>
      <c r="D8" s="28"/>
      <c r="E8" s="29">
        <v>3</v>
      </c>
    </row>
    <row r="9" spans="2:5" ht="14.25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2018-03-09T00:12:17Z</cp:lastPrinted>
  <dcterms:created xsi:type="dcterms:W3CDTF">2004-09-18T01:03:07Z</dcterms:created>
  <dcterms:modified xsi:type="dcterms:W3CDTF">2018-08-08T00:31:05Z</dcterms:modified>
</cp:coreProperties>
</file>