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45621"/>
</workbook>
</file>

<file path=xl/calcChain.xml><?xml version="1.0" encoding="utf-8"?>
<calcChain xmlns="http://schemas.openxmlformats.org/spreadsheetml/2006/main">
  <c r="F17" i="10"/>
  <c r="F14" l="1"/>
  <c r="I25" l="1"/>
  <c r="F48"/>
  <c r="M48" s="1"/>
  <c r="I5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M14"/>
  <c r="F15"/>
  <c r="M15" s="1"/>
  <c r="F16"/>
  <c r="M16" s="1"/>
  <c r="M17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 s="1"/>
  <c r="F31"/>
  <c r="M31" s="1"/>
  <c r="F32"/>
  <c r="M32" s="1"/>
  <c r="F33"/>
  <c r="M33" s="1"/>
  <c r="F34"/>
  <c r="M34" s="1"/>
  <c r="F35"/>
  <c r="M35" s="1"/>
  <c r="F36"/>
  <c r="M36" s="1"/>
  <c r="F37"/>
  <c r="M37" s="1"/>
  <c r="F38"/>
  <c r="M38" s="1"/>
  <c r="F39"/>
  <c r="M39" s="1"/>
  <c r="F40"/>
  <c r="M40" s="1"/>
  <c r="F41"/>
  <c r="M41" s="1"/>
  <c r="F42"/>
  <c r="M42" s="1"/>
  <c r="F43"/>
  <c r="M43" s="1"/>
  <c r="F44"/>
  <c r="M44" s="1"/>
  <c r="F45"/>
  <c r="M45" s="1"/>
  <c r="F46"/>
  <c r="M46" s="1"/>
  <c r="F47"/>
  <c r="M47" s="1"/>
  <c r="F49"/>
  <c r="M49" s="1"/>
  <c r="F50"/>
  <c r="M50" s="1"/>
  <c r="F51"/>
  <c r="M51" s="1"/>
  <c r="F52"/>
  <c r="M52" s="1"/>
  <c r="F53"/>
  <c r="M53" s="1"/>
  <c r="F54"/>
  <c r="M54" s="1"/>
  <c r="F55"/>
  <c r="M55" s="1"/>
  <c r="F56"/>
  <c r="M56" s="1"/>
  <c r="F57"/>
  <c r="M57" s="1"/>
  <c r="F58"/>
  <c r="M58" s="1"/>
  <c r="F59"/>
  <c r="M59" s="1"/>
  <c r="F60"/>
  <c r="M60" s="1"/>
  <c r="F61"/>
  <c r="M61" s="1"/>
  <c r="F62"/>
  <c r="M62" s="1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<sst xmlns="http://schemas.openxmlformats.org/spreadsheetml/2006/main" count="156" uniqueCount="138">
  <si>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</si>
  <si>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</si>
  <si>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</si>
  <si>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</si>
  <si>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</si>
  <si>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</si>
  <si>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</si>
  <si>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</si>
  <si>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</si>
  <si>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</si>
  <si>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</si>
  <si>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</si>
  <si>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</si>
  <si>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</si>
  <si>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</si>
  <si>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</si>
  <si>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</si>
  <si>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</si>
  <si>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</si>
  <si>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</si>
  <si>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</si>
  <si>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</si>
  <si>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</si>
  <si>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</si>
  <si>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</si>
  <si>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</si>
  <si>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</si>
  <si>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</si>
  <si>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</si>
  <si>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</si>
  <si>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</si>
  <si>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</si>
  <si>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</si>
  <si>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</si>
  <si>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</si>
  <si>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</si>
  <si>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</si>
  <si>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</si>
  <si>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</si>
  <si>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</si>
  <si>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</si>
  <si>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</si>
  <si>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</si>
  <si>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</si>
  <si>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</si>
  <si>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</si>
  <si>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</si>
  <si>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</si>
  <si>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</si>
  <si>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</si>
  <si>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</si>
  <si>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</si>
  <si>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</si>
  <si>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</si>
  <si>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</si>
  <si>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</si>
  <si>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</si>
  <si>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</si>
  <si>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</si>
  <si>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</si>
  <si>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</si>
  <si>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</si>
  <si>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</si>
  <si>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</si>
  <si>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</si>
  <si>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</si>
  <si>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</si>
  <si>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</si>
  <si>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</si>
  <si>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</si>
  <si>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</si>
  <si>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</si>
  <si>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</si>
  <si>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</si>
  <si>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</si>
  <si>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</si>
  <si>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</si>
  <si>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</si>
  <si>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</si>
  <si>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</si>
  <si>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</si>
  <si>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</si>
  <si>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</si>
  <si>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</si>
  <si>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</si>
  <si>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</si>
  <si>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</si>
  <si>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</si>
  <si>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</si>
  <si>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</si>
  <si>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</si>
  <si>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</si>
  <si>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</si>
  <si>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</si>
  <si>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</si>
  <si>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</si>
  <si>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</si>
  <si>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</si>
  <si>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</si>
  <si>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</si>
  <si>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</si>
  <si>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</si>
  <si>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</si>
  <si>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</si>
  <si>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</si>
  <si>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</si>
  <si>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</si>
  <si>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</si>
  <si>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</si>
  <si>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</si>
  <si>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</si>
  <si>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</si>
  <si>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</si>
  <si>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</si>
  <si>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</si>
  <si>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</si>
  <si>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</si>
  <si>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</si>
  <si>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</si>
  <si>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</si>
  <si>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</si>
  <si>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</si>
  <si>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</si>
  <si>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</si>
  <si>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</si>
  <si>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</si>
  <si>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</si>
  <si>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</si>
  <si>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</si>
  <si>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</si>
  <si>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</si>
  <si>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</si>
  <si>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</si>
  <si>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</si>
  <si>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</si>
  <si>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</si>
  <si>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</si>
  <si>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2018년 9월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</si>
</sst>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A5" sqref="A5"/>
    </sheetView>
  </sheetViews>
  <sheetFormatPr defaultRowHeight="12" customHeight="1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21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19.5">
      <c r="A5" s="9">
        <v>1</v>
      </c>
      <c r="B5" s="13" t="s">
        <v>38</v>
      </c>
      <c r="C5" s="14" t="s">
        <v>36</v>
      </c>
      <c r="D5" s="14" t="s">
        <v>37</v>
      </c>
      <c r="E5" s="15">
        <v>48250</v>
      </c>
      <c r="F5" s="15">
        <f>(G5+H5+J5+K5)/4</f>
        <v>52750</v>
      </c>
      <c r="G5" s="16">
        <v>51000</v>
      </c>
      <c r="H5" s="16">
        <v>58000</v>
      </c>
      <c r="I5" s="17">
        <f>H5-G5</f>
        <v>7000</v>
      </c>
      <c r="J5" s="16">
        <v>51000</v>
      </c>
      <c r="K5" s="16">
        <v>51000</v>
      </c>
      <c r="L5" s="17">
        <f>K5-J5</f>
        <v>0</v>
      </c>
      <c r="M5" s="18">
        <f>(F5-E5)/E5*100</f>
        <v>9.3264248704663206</v>
      </c>
    </row>
    <row r="6" spans="1:13" s="5" customFormat="1" ht="20.100000000000001" customHeight="1">
      <c r="A6" s="9">
        <v>2</v>
      </c>
      <c r="B6" s="40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0"/>
      <c r="C7" s="10" t="s">
        <v>40</v>
      </c>
      <c r="D7" s="10" t="s">
        <v>43</v>
      </c>
      <c r="E7" s="15">
        <v>25900</v>
      </c>
      <c r="F7" s="15">
        <f t="shared" si="0"/>
        <v>25900</v>
      </c>
      <c r="G7" s="11">
        <v>26000</v>
      </c>
      <c r="H7" s="11">
        <v>26000</v>
      </c>
      <c r="I7" s="17">
        <f t="shared" si="1"/>
        <v>0</v>
      </c>
      <c r="J7" s="11">
        <v>25800</v>
      </c>
      <c r="K7" s="11">
        <v>25800</v>
      </c>
      <c r="L7" s="17">
        <f t="shared" si="2"/>
        <v>0</v>
      </c>
      <c r="M7" s="18">
        <f t="shared" si="3"/>
        <v>0</v>
      </c>
    </row>
    <row r="8" spans="1:13" s="5" customFormat="1" ht="20.100000000000001" customHeight="1">
      <c r="A8" s="9">
        <v>4</v>
      </c>
      <c r="B8" s="40"/>
      <c r="C8" s="10" t="s">
        <v>17</v>
      </c>
      <c r="D8" s="10" t="s">
        <v>44</v>
      </c>
      <c r="E8" s="15">
        <v>12675</v>
      </c>
      <c r="F8" s="15">
        <f t="shared" si="0"/>
        <v>13250</v>
      </c>
      <c r="G8" s="11">
        <v>13000</v>
      </c>
      <c r="H8" s="11">
        <v>13000</v>
      </c>
      <c r="I8" s="17">
        <f t="shared" si="1"/>
        <v>0</v>
      </c>
      <c r="J8" s="11">
        <v>13800</v>
      </c>
      <c r="K8" s="11">
        <v>13200</v>
      </c>
      <c r="L8" s="17">
        <f t="shared" si="2"/>
        <v>-600</v>
      </c>
      <c r="M8" s="18">
        <f t="shared" si="3"/>
        <v>4.5364891518737673</v>
      </c>
    </row>
    <row r="9" spans="1:13" s="5" customFormat="1" ht="20.100000000000001" customHeight="1">
      <c r="A9" s="9">
        <v>5</v>
      </c>
      <c r="B9" s="40"/>
      <c r="C9" s="10" t="s">
        <v>116</v>
      </c>
      <c r="D9" s="10" t="s">
        <v>45</v>
      </c>
      <c r="E9" s="15">
        <v>7000</v>
      </c>
      <c r="F9" s="15">
        <f t="shared" si="0"/>
        <v>7000</v>
      </c>
      <c r="G9" s="11">
        <v>7000</v>
      </c>
      <c r="H9" s="11">
        <v>7000</v>
      </c>
      <c r="I9" s="17">
        <f t="shared" si="1"/>
        <v>0</v>
      </c>
      <c r="J9" s="11">
        <v>7000</v>
      </c>
      <c r="K9" s="11">
        <v>7000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>
      <c r="A10" s="9">
        <v>6</v>
      </c>
      <c r="B10" s="40"/>
      <c r="C10" s="10" t="s">
        <v>48</v>
      </c>
      <c r="D10" s="10" t="s">
        <v>46</v>
      </c>
      <c r="E10" s="15">
        <v>3000</v>
      </c>
      <c r="F10" s="15">
        <f t="shared" si="0"/>
        <v>3000</v>
      </c>
      <c r="G10" s="11">
        <v>3000</v>
      </c>
      <c r="H10" s="11">
        <v>3000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0"/>
      <c r="C11" s="10" t="s">
        <v>41</v>
      </c>
      <c r="D11" s="10" t="s">
        <v>45</v>
      </c>
      <c r="E11" s="15">
        <v>5250</v>
      </c>
      <c r="F11" s="15">
        <f t="shared" si="0"/>
        <v>4875</v>
      </c>
      <c r="G11" s="11">
        <v>5000</v>
      </c>
      <c r="H11" s="11">
        <v>5000</v>
      </c>
      <c r="I11" s="17">
        <f t="shared" si="1"/>
        <v>0</v>
      </c>
      <c r="J11" s="11">
        <v>5000</v>
      </c>
      <c r="K11" s="11">
        <v>4500</v>
      </c>
      <c r="L11" s="17">
        <f t="shared" si="2"/>
        <v>-500</v>
      </c>
      <c r="M11" s="18">
        <f t="shared" si="3"/>
        <v>-7.1428571428571423</v>
      </c>
    </row>
    <row r="12" spans="1:13" s="5" customFormat="1" ht="20.100000000000001" customHeight="1">
      <c r="A12" s="9">
        <v>8</v>
      </c>
      <c r="B12" s="40" t="s">
        <v>58</v>
      </c>
      <c r="C12" s="10" t="s">
        <v>18</v>
      </c>
      <c r="D12" s="10" t="s">
        <v>49</v>
      </c>
      <c r="E12" s="15">
        <v>3873</v>
      </c>
      <c r="F12" s="15">
        <f t="shared" si="0"/>
        <v>3962.5</v>
      </c>
      <c r="G12" s="11">
        <v>4700</v>
      </c>
      <c r="H12" s="11">
        <v>4700</v>
      </c>
      <c r="I12" s="17">
        <f t="shared" si="1"/>
        <v>0</v>
      </c>
      <c r="J12" s="11">
        <v>2500</v>
      </c>
      <c r="K12" s="11">
        <v>3950</v>
      </c>
      <c r="L12" s="17">
        <f t="shared" si="2"/>
        <v>1450</v>
      </c>
      <c r="M12" s="18">
        <f t="shared" si="3"/>
        <v>2.310870126516912</v>
      </c>
    </row>
    <row r="13" spans="1:13" s="5" customFormat="1" ht="20.100000000000001" customHeight="1">
      <c r="A13" s="9">
        <v>9</v>
      </c>
      <c r="B13" s="40"/>
      <c r="C13" s="10" t="s">
        <v>24</v>
      </c>
      <c r="D13" s="10" t="s">
        <v>50</v>
      </c>
      <c r="E13" s="15">
        <v>6975</v>
      </c>
      <c r="F13" s="15">
        <f t="shared" si="0"/>
        <v>5820</v>
      </c>
      <c r="G13" s="11">
        <v>7000</v>
      </c>
      <c r="H13" s="11">
        <v>7000</v>
      </c>
      <c r="I13" s="17">
        <f t="shared" si="1"/>
        <v>0</v>
      </c>
      <c r="J13" s="11">
        <v>4980</v>
      </c>
      <c r="K13" s="11">
        <v>4300</v>
      </c>
      <c r="L13" s="17">
        <f t="shared" si="2"/>
        <v>-680</v>
      </c>
      <c r="M13" s="18">
        <f t="shared" si="3"/>
        <v>-16.559139784946236</v>
      </c>
    </row>
    <row r="14" spans="1:13" s="5" customFormat="1" ht="20.100000000000001" customHeight="1">
      <c r="A14" s="9">
        <v>10</v>
      </c>
      <c r="B14" s="40"/>
      <c r="C14" s="10" t="s">
        <v>25</v>
      </c>
      <c r="D14" s="10" t="s">
        <v>51</v>
      </c>
      <c r="E14" s="15">
        <v>2350</v>
      </c>
      <c r="F14" s="15">
        <f>(G14+H14+J14+K14)/4</f>
        <v>2225</v>
      </c>
      <c r="G14" s="11">
        <v>3000</v>
      </c>
      <c r="H14" s="11">
        <v>3000</v>
      </c>
      <c r="I14" s="17">
        <f t="shared" si="1"/>
        <v>0</v>
      </c>
      <c r="J14" s="11">
        <v>1200</v>
      </c>
      <c r="K14" s="11">
        <v>1700</v>
      </c>
      <c r="L14" s="17">
        <f t="shared" si="2"/>
        <v>500</v>
      </c>
      <c r="M14" s="18">
        <f t="shared" si="3"/>
        <v>-5.3191489361702127</v>
      </c>
    </row>
    <row r="15" spans="1:13" s="5" customFormat="1" ht="20.100000000000001" customHeight="1">
      <c r="A15" s="9">
        <v>11</v>
      </c>
      <c r="B15" s="35" t="s">
        <v>57</v>
      </c>
      <c r="C15" s="10" t="s">
        <v>22</v>
      </c>
      <c r="D15" s="10" t="s">
        <v>115</v>
      </c>
      <c r="E15" s="15">
        <v>36000</v>
      </c>
      <c r="F15" s="15">
        <f t="shared" si="0"/>
        <v>44750</v>
      </c>
      <c r="G15" s="11">
        <v>35000</v>
      </c>
      <c r="H15" s="11">
        <v>35000</v>
      </c>
      <c r="I15" s="17">
        <f t="shared" si="1"/>
        <v>0</v>
      </c>
      <c r="J15" s="11">
        <v>56000</v>
      </c>
      <c r="K15" s="11">
        <v>53000</v>
      </c>
      <c r="L15" s="17">
        <f t="shared" si="2"/>
        <v>-3000</v>
      </c>
      <c r="M15" s="18">
        <f t="shared" si="3"/>
        <v>24.305555555555554</v>
      </c>
    </row>
    <row r="16" spans="1:13" s="5" customFormat="1" ht="20.100000000000001" customHeight="1">
      <c r="A16" s="9">
        <v>12</v>
      </c>
      <c r="B16" s="36"/>
      <c r="C16" s="10" t="s">
        <v>52</v>
      </c>
      <c r="D16" s="10" t="s">
        <v>129</v>
      </c>
      <c r="E16" s="15">
        <v>30000</v>
      </c>
      <c r="F16" s="15">
        <f t="shared" si="0"/>
        <v>34250</v>
      </c>
      <c r="G16" s="11">
        <v>35000</v>
      </c>
      <c r="H16" s="11">
        <v>35000</v>
      </c>
      <c r="I16" s="17">
        <f t="shared" si="1"/>
        <v>0</v>
      </c>
      <c r="J16" s="11">
        <v>35000</v>
      </c>
      <c r="K16" s="11">
        <v>32000</v>
      </c>
      <c r="L16" s="17">
        <f t="shared" si="2"/>
        <v>-3000</v>
      </c>
      <c r="M16" s="18">
        <f t="shared" si="3"/>
        <v>14.166666666666666</v>
      </c>
    </row>
    <row r="17" spans="1:13" s="5" customFormat="1" ht="20.100000000000001" customHeight="1">
      <c r="A17" s="9">
        <v>13</v>
      </c>
      <c r="B17" s="36"/>
      <c r="C17" s="10" t="s">
        <v>27</v>
      </c>
      <c r="D17" s="10" t="s">
        <v>78</v>
      </c>
      <c r="E17" s="15">
        <v>1650</v>
      </c>
      <c r="F17" s="15">
        <f>(G17+H17+J17+K17)/4</f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6"/>
      <c r="C19" s="10" t="s">
        <v>21</v>
      </c>
      <c r="D19" s="19" t="s">
        <v>80</v>
      </c>
      <c r="E19" s="15">
        <v>4475</v>
      </c>
      <c r="F19" s="15">
        <f t="shared" si="0"/>
        <v>4675</v>
      </c>
      <c r="G19" s="11">
        <v>5200</v>
      </c>
      <c r="H19" s="11">
        <v>5200</v>
      </c>
      <c r="I19" s="17">
        <f t="shared" si="1"/>
        <v>0</v>
      </c>
      <c r="J19" s="11">
        <v>3400</v>
      </c>
      <c r="K19" s="11">
        <v>4900</v>
      </c>
      <c r="L19" s="17">
        <f t="shared" si="2"/>
        <v>1500</v>
      </c>
      <c r="M19" s="18">
        <f t="shared" si="3"/>
        <v>4.4692737430167595</v>
      </c>
    </row>
    <row r="20" spans="1:13" s="5" customFormat="1" ht="20.100000000000001" customHeight="1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6"/>
      <c r="C21" s="10" t="s">
        <v>28</v>
      </c>
      <c r="D21" s="10" t="s">
        <v>82</v>
      </c>
      <c r="E21" s="15">
        <v>1250</v>
      </c>
      <c r="F21" s="15">
        <f t="shared" si="0"/>
        <v>1250</v>
      </c>
      <c r="G21" s="11">
        <v>1300</v>
      </c>
      <c r="H21" s="11">
        <v>1300</v>
      </c>
      <c r="I21" s="17">
        <f t="shared" si="1"/>
        <v>0</v>
      </c>
      <c r="J21" s="11">
        <v>1200</v>
      </c>
      <c r="K21" s="11">
        <v>1200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6"/>
      <c r="C22" s="10" t="s">
        <v>23</v>
      </c>
      <c r="D22" s="10" t="s">
        <v>83</v>
      </c>
      <c r="E22" s="15">
        <v>5900</v>
      </c>
      <c r="F22" s="15">
        <f t="shared" si="0"/>
        <v>5900</v>
      </c>
      <c r="G22" s="12">
        <v>7500</v>
      </c>
      <c r="H22" s="12">
        <v>7500</v>
      </c>
      <c r="I22" s="17">
        <f t="shared" si="1"/>
        <v>0</v>
      </c>
      <c r="J22" s="12">
        <v>4300</v>
      </c>
      <c r="K22" s="12">
        <v>4300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6"/>
      <c r="C23" s="10" t="s">
        <v>54</v>
      </c>
      <c r="D23" s="10" t="s">
        <v>84</v>
      </c>
      <c r="E23" s="15">
        <v>2250</v>
      </c>
      <c r="F23" s="15">
        <f t="shared" si="0"/>
        <v>2250</v>
      </c>
      <c r="G23" s="11">
        <v>2000</v>
      </c>
      <c r="H23" s="11">
        <v>2000</v>
      </c>
      <c r="I23" s="17">
        <f t="shared" si="1"/>
        <v>0</v>
      </c>
      <c r="J23" s="11">
        <v>2500</v>
      </c>
      <c r="K23" s="11">
        <v>2500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6"/>
      <c r="C24" s="10" t="s">
        <v>29</v>
      </c>
      <c r="D24" s="10" t="s">
        <v>85</v>
      </c>
      <c r="E24" s="15">
        <v>16800</v>
      </c>
      <c r="F24" s="15">
        <f t="shared" si="0"/>
        <v>17650</v>
      </c>
      <c r="G24" s="11">
        <v>20000</v>
      </c>
      <c r="H24" s="11">
        <v>20000</v>
      </c>
      <c r="I24" s="17">
        <f t="shared" si="1"/>
        <v>0</v>
      </c>
      <c r="J24" s="11">
        <v>15300</v>
      </c>
      <c r="K24" s="11">
        <v>15300</v>
      </c>
      <c r="L24" s="17">
        <f t="shared" si="2"/>
        <v>0</v>
      </c>
      <c r="M24" s="18">
        <f t="shared" si="3"/>
        <v>5.0595238095238093</v>
      </c>
    </row>
    <row r="25" spans="1:13" s="5" customFormat="1" ht="20.100000000000001" customHeight="1">
      <c r="A25" s="9">
        <v>21</v>
      </c>
      <c r="B25" s="36"/>
      <c r="C25" s="10" t="s">
        <v>55</v>
      </c>
      <c r="D25" s="19" t="s">
        <v>86</v>
      </c>
      <c r="E25" s="15">
        <v>7050</v>
      </c>
      <c r="F25" s="15">
        <f t="shared" si="0"/>
        <v>7050</v>
      </c>
      <c r="G25" s="11">
        <v>6500</v>
      </c>
      <c r="H25" s="11">
        <v>6500</v>
      </c>
      <c r="I25" s="17">
        <f t="shared" si="1"/>
        <v>0</v>
      </c>
      <c r="J25" s="11">
        <v>7600</v>
      </c>
      <c r="K25" s="11">
        <v>7600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37"/>
      <c r="C26" s="10" t="s">
        <v>56</v>
      </c>
      <c r="D26" s="19" t="s">
        <v>87</v>
      </c>
      <c r="E26" s="15">
        <v>8400</v>
      </c>
      <c r="F26" s="15">
        <f t="shared" si="0"/>
        <v>7650</v>
      </c>
      <c r="G26" s="11">
        <v>8800</v>
      </c>
      <c r="H26" s="11">
        <v>8800</v>
      </c>
      <c r="I26" s="17">
        <f t="shared" si="1"/>
        <v>0</v>
      </c>
      <c r="J26" s="11">
        <v>6500</v>
      </c>
      <c r="K26" s="11">
        <v>6500</v>
      </c>
      <c r="L26" s="17">
        <f t="shared" si="2"/>
        <v>0</v>
      </c>
      <c r="M26" s="18">
        <f t="shared" si="3"/>
        <v>-8.9285714285714288</v>
      </c>
    </row>
    <row r="27" spans="1:13" s="5" customFormat="1" ht="20.25" customHeight="1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39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39"/>
      <c r="C29" s="10" t="s">
        <v>60</v>
      </c>
      <c r="D29" s="10" t="s">
        <v>4</v>
      </c>
      <c r="E29" s="15">
        <v>5250</v>
      </c>
      <c r="F29" s="15">
        <f t="shared" si="0"/>
        <v>5750</v>
      </c>
      <c r="G29" s="11">
        <v>6500</v>
      </c>
      <c r="H29" s="11">
        <v>6500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9.5238095238095237</v>
      </c>
    </row>
    <row r="30" spans="1:13" s="5" customFormat="1" ht="20.100000000000001" customHeight="1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39"/>
      <c r="C33" s="10" t="s">
        <v>63</v>
      </c>
      <c r="D33" s="10" t="s">
        <v>1</v>
      </c>
      <c r="E33" s="15">
        <v>4750</v>
      </c>
      <c r="F33" s="15">
        <f t="shared" si="0"/>
        <v>5250</v>
      </c>
      <c r="G33" s="11">
        <v>6000</v>
      </c>
      <c r="H33" s="11">
        <v>6000</v>
      </c>
      <c r="I33" s="17">
        <f t="shared" si="1"/>
        <v>0</v>
      </c>
      <c r="J33" s="11">
        <v>4500</v>
      </c>
      <c r="K33" s="11">
        <v>4500</v>
      </c>
      <c r="L33" s="17">
        <f t="shared" si="2"/>
        <v>0</v>
      </c>
      <c r="M33" s="18">
        <f t="shared" si="3"/>
        <v>10.526315789473683</v>
      </c>
    </row>
    <row r="34" spans="1:13" s="5" customFormat="1" ht="20.100000000000001" customHeight="1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39"/>
      <c r="C35" s="10" t="s">
        <v>118</v>
      </c>
      <c r="D35" s="10" t="s">
        <v>4</v>
      </c>
      <c r="E35" s="15">
        <v>20000</v>
      </c>
      <c r="F35" s="15">
        <f t="shared" si="0"/>
        <v>22000</v>
      </c>
      <c r="G35" s="11">
        <v>20000</v>
      </c>
      <c r="H35" s="11">
        <v>20000</v>
      </c>
      <c r="I35" s="17">
        <f t="shared" si="1"/>
        <v>0</v>
      </c>
      <c r="J35" s="11">
        <v>24000</v>
      </c>
      <c r="K35" s="11">
        <v>24000</v>
      </c>
      <c r="L35" s="17">
        <f t="shared" si="2"/>
        <v>0</v>
      </c>
      <c r="M35" s="18">
        <f t="shared" si="3"/>
        <v>10</v>
      </c>
    </row>
    <row r="36" spans="1:13" s="5" customFormat="1" ht="20.100000000000001" customHeight="1">
      <c r="A36" s="9">
        <v>32</v>
      </c>
      <c r="B36" s="39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39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39"/>
      <c r="C38" s="10" t="s">
        <v>5</v>
      </c>
      <c r="D38" s="10" t="s">
        <v>4</v>
      </c>
      <c r="E38" s="15">
        <v>4750</v>
      </c>
      <c r="F38" s="15">
        <f t="shared" si="0"/>
        <v>5000</v>
      </c>
      <c r="G38" s="11">
        <v>4500</v>
      </c>
      <c r="H38" s="11">
        <v>4500</v>
      </c>
      <c r="I38" s="17">
        <f t="shared" si="1"/>
        <v>0</v>
      </c>
      <c r="J38" s="11">
        <v>5500</v>
      </c>
      <c r="K38" s="11">
        <v>5500</v>
      </c>
      <c r="L38" s="17">
        <f t="shared" si="2"/>
        <v>0</v>
      </c>
      <c r="M38" s="18">
        <f t="shared" si="3"/>
        <v>5.2631578947368416</v>
      </c>
    </row>
    <row r="39" spans="1:13" s="5" customFormat="1" ht="20.100000000000001" customHeight="1">
      <c r="A39" s="9">
        <v>35</v>
      </c>
      <c r="B39" s="39"/>
      <c r="C39" s="10" t="s">
        <v>66</v>
      </c>
      <c r="D39" s="10" t="s">
        <v>4</v>
      </c>
      <c r="E39" s="15">
        <v>5250</v>
      </c>
      <c r="F39" s="15">
        <f t="shared" si="0"/>
        <v>5500</v>
      </c>
      <c r="G39" s="11">
        <v>5000</v>
      </c>
      <c r="H39" s="11">
        <v>5000</v>
      </c>
      <c r="I39" s="17">
        <f t="shared" si="1"/>
        <v>0</v>
      </c>
      <c r="J39" s="11">
        <v>6000</v>
      </c>
      <c r="K39" s="11">
        <v>6000</v>
      </c>
      <c r="L39" s="17">
        <f t="shared" si="2"/>
        <v>0</v>
      </c>
      <c r="M39" s="18">
        <f t="shared" si="3"/>
        <v>4.7619047619047619</v>
      </c>
    </row>
    <row r="40" spans="1:13" s="5" customFormat="1" ht="20.100000000000001" customHeight="1">
      <c r="A40" s="9">
        <v>36</v>
      </c>
      <c r="B40" s="39"/>
      <c r="C40" s="10" t="s">
        <v>6</v>
      </c>
      <c r="D40" s="10" t="s">
        <v>90</v>
      </c>
      <c r="E40" s="15">
        <v>19000</v>
      </c>
      <c r="F40" s="15">
        <f t="shared" si="0"/>
        <v>16500</v>
      </c>
      <c r="G40" s="11">
        <v>19000</v>
      </c>
      <c r="H40" s="11">
        <v>19000</v>
      </c>
      <c r="I40" s="17">
        <f t="shared" si="1"/>
        <v>0</v>
      </c>
      <c r="J40" s="11">
        <v>14000</v>
      </c>
      <c r="K40" s="11">
        <v>14000</v>
      </c>
      <c r="L40" s="17">
        <f t="shared" si="2"/>
        <v>0</v>
      </c>
      <c r="M40" s="18">
        <f t="shared" si="3"/>
        <v>-13.157894736842104</v>
      </c>
    </row>
    <row r="41" spans="1:13" s="5" customFormat="1" ht="20.100000000000001" customHeight="1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39"/>
      <c r="C42" s="10" t="s">
        <v>64</v>
      </c>
      <c r="D42" s="10" t="s">
        <v>4</v>
      </c>
      <c r="E42" s="15">
        <v>9500</v>
      </c>
      <c r="F42" s="15">
        <f t="shared" si="0"/>
        <v>9750</v>
      </c>
      <c r="G42" s="11">
        <v>10000</v>
      </c>
      <c r="H42" s="11">
        <v>10000</v>
      </c>
      <c r="I42" s="17">
        <f t="shared" si="1"/>
        <v>0</v>
      </c>
      <c r="J42" s="11">
        <v>9500</v>
      </c>
      <c r="K42" s="11">
        <v>9500</v>
      </c>
      <c r="L42" s="17">
        <f t="shared" si="2"/>
        <v>0</v>
      </c>
      <c r="M42" s="18">
        <f t="shared" si="3"/>
        <v>2.6315789473684208</v>
      </c>
    </row>
    <row r="43" spans="1:13" s="5" customFormat="1" ht="20.100000000000001" customHeight="1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39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39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39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0"/>
      <c r="C51" s="10" t="s">
        <v>71</v>
      </c>
      <c r="D51" s="10" t="s">
        <v>95</v>
      </c>
      <c r="E51" s="15">
        <v>9000</v>
      </c>
      <c r="F51" s="15">
        <f t="shared" si="0"/>
        <v>9000</v>
      </c>
      <c r="G51" s="11">
        <v>8000</v>
      </c>
      <c r="H51" s="11">
        <v>8000</v>
      </c>
      <c r="I51" s="17">
        <f t="shared" si="1"/>
        <v>0</v>
      </c>
      <c r="J51" s="11">
        <v>10000</v>
      </c>
      <c r="K51" s="11">
        <v>10000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0"/>
      <c r="C53" s="10" t="s">
        <v>72</v>
      </c>
      <c r="D53" s="10" t="s">
        <v>15</v>
      </c>
      <c r="E53" s="15">
        <v>1100</v>
      </c>
      <c r="F53" s="15">
        <f t="shared" si="0"/>
        <v>1100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1000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0"/>
      <c r="C67" s="10" t="s">
        <v>30</v>
      </c>
      <c r="D67" s="10" t="s">
        <v>103</v>
      </c>
      <c r="E67" s="15">
        <v>1631</v>
      </c>
      <c r="F67" s="15">
        <f t="shared" si="0"/>
        <v>1647.5</v>
      </c>
      <c r="G67" s="11">
        <v>1640</v>
      </c>
      <c r="H67" s="11">
        <v>1670</v>
      </c>
      <c r="I67" s="17">
        <f t="shared" si="1"/>
        <v>30</v>
      </c>
      <c r="J67" s="11">
        <v>1635</v>
      </c>
      <c r="K67" s="11">
        <v>1645</v>
      </c>
      <c r="L67" s="17">
        <f t="shared" si="2"/>
        <v>10</v>
      </c>
      <c r="M67" s="18">
        <f t="shared" si="3"/>
        <v>1.0116492949110976</v>
      </c>
    </row>
    <row r="68" spans="1:13" s="5" customFormat="1" ht="20.100000000000001" customHeight="1">
      <c r="A68" s="9">
        <v>62</v>
      </c>
      <c r="B68" s="40"/>
      <c r="C68" s="10" t="s">
        <v>31</v>
      </c>
      <c r="D68" s="10" t="s">
        <v>104</v>
      </c>
      <c r="E68" s="15">
        <v>38000</v>
      </c>
      <c r="F68" s="15">
        <f t="shared" si="0"/>
        <v>38500</v>
      </c>
      <c r="G68" s="11">
        <v>38000</v>
      </c>
      <c r="H68" s="11">
        <v>38000</v>
      </c>
      <c r="I68" s="17">
        <f t="shared" si="1"/>
        <v>0</v>
      </c>
      <c r="J68" s="11">
        <v>38000</v>
      </c>
      <c r="K68" s="11">
        <v>40000</v>
      </c>
      <c r="L68" s="17">
        <f t="shared" si="2"/>
        <v>2000</v>
      </c>
      <c r="M68" s="18">
        <f t="shared" si="3"/>
        <v>1.3157894736842104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3.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0.5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4.25" thickBot="1">
      <c r="B7" s="21"/>
      <c r="C7" s="21"/>
      <c r="D7" s="27"/>
      <c r="E7" s="27"/>
    </row>
    <row r="8" spans="2:5" ht="40.5">
      <c r="B8" s="22" t="s">
        <v>135</v>
      </c>
      <c r="C8" s="23"/>
      <c r="D8" s="28"/>
      <c r="E8" s="29">
        <v>3</v>
      </c>
    </row>
    <row r="9" spans="2:5" ht="14.25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2018-10-02T01:11:42Z</cp:lastPrinted>
  <dcterms:created xsi:type="dcterms:W3CDTF">2004-09-18T01:03:07Z</dcterms:created>
  <dcterms:modified xsi:type="dcterms:W3CDTF">2018-10-05T00:48:55Z</dcterms:modified>
</cp:coreProperties>
</file>