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45621"/>
</workbook>
</file>

<file path=xl/calcChain.xml><?xml version="1.0" encoding="utf-8"?>
<calcChain xmlns="http://schemas.openxmlformats.org/spreadsheetml/2006/main">
  <c r="F17" i="10"/>
  <c r="F14" l="1"/>
  <c r="I25" l="1"/>
  <c r="F48"/>
  <c r="M48" s="1"/>
  <c r="I5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M14"/>
  <c r="F15"/>
  <c r="M15" s="1"/>
  <c r="F16"/>
  <c r="M16" s="1"/>
  <c r="M17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 s="1"/>
  <c r="F32"/>
  <c r="M32" s="1"/>
  <c r="F33"/>
  <c r="M33" s="1"/>
  <c r="F34"/>
  <c r="M34" s="1"/>
  <c r="F35"/>
  <c r="M35" s="1"/>
  <c r="F36"/>
  <c r="M36" s="1"/>
  <c r="F37"/>
  <c r="M37" s="1"/>
  <c r="F38"/>
  <c r="M38" s="1"/>
  <c r="F39"/>
  <c r="M39" s="1"/>
  <c r="F40"/>
  <c r="M40" s="1"/>
  <c r="F41"/>
  <c r="M41" s="1"/>
  <c r="F42"/>
  <c r="M42" s="1"/>
  <c r="F43"/>
  <c r="M43" s="1"/>
  <c r="F44"/>
  <c r="M44" s="1"/>
  <c r="F45"/>
  <c r="M45" s="1"/>
  <c r="F46"/>
  <c r="M46" s="1"/>
  <c r="F47"/>
  <c r="M47" s="1"/>
  <c r="F49"/>
  <c r="M49" s="1"/>
  <c r="F50"/>
  <c r="M50" s="1"/>
  <c r="F51"/>
  <c r="M51" s="1"/>
  <c r="F52"/>
  <c r="M52" s="1"/>
  <c r="F53"/>
  <c r="M53" s="1"/>
  <c r="F54"/>
  <c r="M54" s="1"/>
  <c r="F55"/>
  <c r="M55" s="1"/>
  <c r="F56"/>
  <c r="M56" s="1"/>
  <c r="F57"/>
  <c r="M57" s="1"/>
  <c r="F58"/>
  <c r="M58" s="1"/>
  <c r="F59"/>
  <c r="M59" s="1"/>
  <c r="F60"/>
  <c r="M60" s="1"/>
  <c r="F61"/>
  <c r="M61" s="1"/>
  <c r="F62"/>
  <c r="M62" s="1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<sst xmlns="http://schemas.openxmlformats.org/spreadsheetml/2006/main" count="156" uniqueCount="138">
  <si>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</si>
  <si>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</si>
  <si>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</si>
  <si>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</si>
  <si>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</si>
  <si>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</si>
  <si>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</si>
  <si>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</si>
  <si>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</si>
  <si>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</si>
  <si>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</si>
  <si>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</si>
  <si>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</si>
  <si>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</si>
  <si>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</si>
  <si>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</si>
  <si>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</si>
  <si>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</si>
  <si>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</si>
  <si>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</si>
  <si>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</si>
  <si>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</si>
  <si>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</si>
  <si>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</si>
  <si>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</si>
  <si>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</si>
  <si>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</si>
  <si>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</si>
  <si>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</si>
  <si>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</si>
  <si>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</si>
  <si>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</si>
  <si>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</si>
  <si>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</si>
  <si>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</si>
  <si>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</si>
  <si>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</si>
  <si>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</si>
  <si>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</si>
  <si>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</si>
  <si>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</si>
  <si>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</si>
  <si>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</si>
  <si>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</si>
  <si>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</si>
  <si>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</si>
  <si>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</si>
  <si>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</si>
  <si>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</si>
  <si>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</si>
  <si>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</si>
  <si>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</si>
  <si>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</si>
  <si>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</si>
  <si>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</si>
  <si>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</si>
  <si>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</si>
  <si>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</si>
  <si>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</si>
  <si>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</si>
  <si>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</si>
  <si>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</si>
  <si>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</si>
  <si>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</si>
  <si>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</si>
  <si>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</si>
  <si>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</si>
  <si>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</si>
  <si>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</si>
  <si>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</si>
  <si>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</si>
  <si>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</si>
  <si>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</si>
  <si>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</si>
  <si>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</si>
  <si>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</si>
  <si>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</si>
  <si>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</si>
  <si>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</si>
  <si>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</si>
  <si>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</si>
  <si>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</si>
  <si>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</si>
  <si>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</si>
  <si>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</si>
  <si>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</si>
  <si>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</si>
  <si>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</si>
  <si>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</si>
  <si>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</si>
  <si>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</si>
  <si>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</si>
  <si>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</si>
  <si>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</si>
  <si>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</si>
  <si>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</si>
  <si>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</si>
  <si>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</si>
  <si>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</si>
  <si>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</si>
  <si>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</si>
  <si>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</si>
  <si>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</si>
  <si>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</si>
  <si>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</si>
  <si>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</si>
  <si>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</si>
  <si>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</si>
  <si>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</si>
  <si>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</si>
  <si>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</si>
  <si>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</si>
  <si>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</si>
  <si>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</si>
  <si>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</si>
  <si>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</si>
  <si>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</si>
  <si>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</si>
  <si>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</si>
  <si>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</si>
  <si>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</si>
  <si>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</si>
  <si>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</si>
  <si>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</si>
  <si>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</si>
  <si>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</si>
  <si>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</si>
  <si>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</si>
  <si>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</si>
  <si>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</si>
  <si>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</si>
  <si>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</si>
  <si>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</si>
  <si>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</si>
  <si>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</si>
  <si>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</si>
  <si>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</si>
  <si>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2018년 10월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</si>
</sst>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sqref="A1:M1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52750</v>
      </c>
      <c r="F5" s="15">
        <f>(G5+H5+J5+K5)/4</f>
        <v>55000</v>
      </c>
      <c r="G5" s="16">
        <v>58000</v>
      </c>
      <c r="H5" s="16">
        <v>56000</v>
      </c>
      <c r="I5" s="17">
        <f>H5-G5</f>
        <v>-2000</v>
      </c>
      <c r="J5" s="16">
        <v>51000</v>
      </c>
      <c r="K5" s="16">
        <v>55000</v>
      </c>
      <c r="L5" s="17">
        <f>K5-J5</f>
        <v>4000</v>
      </c>
      <c r="M5" s="18">
        <f>(F5-E5)/E5*100</f>
        <v>4.2654028436018958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25900</v>
      </c>
      <c r="F7" s="15">
        <f t="shared" si="0"/>
        <v>25900</v>
      </c>
      <c r="G7" s="11">
        <v>26000</v>
      </c>
      <c r="H7" s="11">
        <v>26000</v>
      </c>
      <c r="I7" s="17">
        <f t="shared" si="1"/>
        <v>0</v>
      </c>
      <c r="J7" s="11">
        <v>25800</v>
      </c>
      <c r="K7" s="11">
        <v>25800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13250</v>
      </c>
      <c r="F8" s="15">
        <f t="shared" si="0"/>
        <v>12650</v>
      </c>
      <c r="G8" s="11">
        <v>13000</v>
      </c>
      <c r="H8" s="11">
        <v>13000</v>
      </c>
      <c r="I8" s="17">
        <f t="shared" si="1"/>
        <v>0</v>
      </c>
      <c r="J8" s="11">
        <v>13200</v>
      </c>
      <c r="K8" s="11">
        <v>11400</v>
      </c>
      <c r="L8" s="17">
        <f t="shared" si="2"/>
        <v>-1800</v>
      </c>
      <c r="M8" s="18">
        <f t="shared" si="3"/>
        <v>-4.5283018867924527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7000</v>
      </c>
      <c r="F9" s="15">
        <f t="shared" si="0"/>
        <v>7000</v>
      </c>
      <c r="G9" s="11">
        <v>7000</v>
      </c>
      <c r="H9" s="11">
        <v>7000</v>
      </c>
      <c r="I9" s="17">
        <f t="shared" si="1"/>
        <v>0</v>
      </c>
      <c r="J9" s="11">
        <v>7000</v>
      </c>
      <c r="K9" s="11">
        <v>7000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3000</v>
      </c>
      <c r="F10" s="15">
        <f t="shared" si="0"/>
        <v>2875</v>
      </c>
      <c r="G10" s="11">
        <v>3000</v>
      </c>
      <c r="H10" s="11">
        <v>3000</v>
      </c>
      <c r="I10" s="17">
        <f t="shared" si="1"/>
        <v>0</v>
      </c>
      <c r="J10" s="11">
        <v>3000</v>
      </c>
      <c r="K10" s="11">
        <v>2500</v>
      </c>
      <c r="L10" s="17">
        <f t="shared" si="2"/>
        <v>-500</v>
      </c>
      <c r="M10" s="18">
        <f t="shared" si="3"/>
        <v>-4.1666666666666661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4875</v>
      </c>
      <c r="F11" s="15">
        <f t="shared" si="0"/>
        <v>5875</v>
      </c>
      <c r="G11" s="11">
        <v>6000</v>
      </c>
      <c r="H11" s="11">
        <v>6000</v>
      </c>
      <c r="I11" s="17">
        <f t="shared" si="1"/>
        <v>0</v>
      </c>
      <c r="J11" s="11">
        <v>6500</v>
      </c>
      <c r="K11" s="11">
        <v>5000</v>
      </c>
      <c r="L11" s="17">
        <f t="shared" si="2"/>
        <v>-1500</v>
      </c>
      <c r="M11" s="18">
        <f t="shared" si="3"/>
        <v>20.512820512820511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3963</v>
      </c>
      <c r="F12" s="15">
        <f t="shared" si="0"/>
        <v>2750</v>
      </c>
      <c r="G12" s="11">
        <v>4000</v>
      </c>
      <c r="H12" s="11">
        <v>2000</v>
      </c>
      <c r="I12" s="17">
        <f t="shared" si="1"/>
        <v>-2000</v>
      </c>
      <c r="J12" s="11">
        <v>3750</v>
      </c>
      <c r="K12" s="11">
        <v>1250</v>
      </c>
      <c r="L12" s="17">
        <f t="shared" si="2"/>
        <v>-2500</v>
      </c>
      <c r="M12" s="18">
        <f t="shared" si="3"/>
        <v>-30.608125157708805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5820</v>
      </c>
      <c r="F13" s="15">
        <f t="shared" si="0"/>
        <v>4150</v>
      </c>
      <c r="G13" s="11">
        <v>5000</v>
      </c>
      <c r="H13" s="11">
        <v>4000</v>
      </c>
      <c r="I13" s="17">
        <f t="shared" si="1"/>
        <v>-1000</v>
      </c>
      <c r="J13" s="11">
        <v>4300</v>
      </c>
      <c r="K13" s="11">
        <v>3300</v>
      </c>
      <c r="L13" s="17">
        <f t="shared" si="2"/>
        <v>-1000</v>
      </c>
      <c r="M13" s="18">
        <f t="shared" si="3"/>
        <v>-28.694158075601372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2225</v>
      </c>
      <c r="F14" s="15">
        <f>(G14+H14+J14+K14)/4</f>
        <v>2350</v>
      </c>
      <c r="G14" s="11">
        <v>3000</v>
      </c>
      <c r="H14" s="11">
        <v>3000</v>
      </c>
      <c r="I14" s="17">
        <f t="shared" si="1"/>
        <v>0</v>
      </c>
      <c r="J14" s="11">
        <v>1700</v>
      </c>
      <c r="K14" s="11">
        <v>1700</v>
      </c>
      <c r="L14" s="17">
        <f t="shared" si="2"/>
        <v>0</v>
      </c>
      <c r="M14" s="18">
        <f t="shared" si="3"/>
        <v>5.6179775280898872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44750</v>
      </c>
      <c r="F15" s="15">
        <f t="shared" si="0"/>
        <v>40250</v>
      </c>
      <c r="G15" s="11">
        <v>35000</v>
      </c>
      <c r="H15" s="11">
        <v>35000</v>
      </c>
      <c r="I15" s="17">
        <f t="shared" si="1"/>
        <v>0</v>
      </c>
      <c r="J15" s="11">
        <v>53000</v>
      </c>
      <c r="K15" s="11">
        <v>38000</v>
      </c>
      <c r="L15" s="17">
        <f t="shared" si="2"/>
        <v>-15000</v>
      </c>
      <c r="M15" s="18">
        <f t="shared" si="3"/>
        <v>-10.05586592178771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34250</v>
      </c>
      <c r="F16" s="15">
        <f t="shared" si="0"/>
        <v>34250</v>
      </c>
      <c r="G16" s="11">
        <v>35000</v>
      </c>
      <c r="H16" s="11">
        <v>35000</v>
      </c>
      <c r="I16" s="17">
        <f t="shared" si="1"/>
        <v>0</v>
      </c>
      <c r="J16" s="11">
        <v>32000</v>
      </c>
      <c r="K16" s="11">
        <v>35000</v>
      </c>
      <c r="L16" s="17">
        <f t="shared" si="2"/>
        <v>3000</v>
      </c>
      <c r="M16" s="18">
        <f t="shared" si="3"/>
        <v>0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1.5151515151515151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4675</v>
      </c>
      <c r="F19" s="15">
        <f t="shared" si="0"/>
        <v>5050</v>
      </c>
      <c r="G19" s="11">
        <v>5200</v>
      </c>
      <c r="H19" s="11">
        <v>5200</v>
      </c>
      <c r="I19" s="17">
        <f t="shared" si="1"/>
        <v>0</v>
      </c>
      <c r="J19" s="11">
        <v>4900</v>
      </c>
      <c r="K19" s="11">
        <v>4900</v>
      </c>
      <c r="L19" s="17">
        <f t="shared" si="2"/>
        <v>0</v>
      </c>
      <c r="M19" s="18">
        <f t="shared" si="3"/>
        <v>8.0213903743315509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1250</v>
      </c>
      <c r="F21" s="15">
        <f t="shared" si="0"/>
        <v>1250</v>
      </c>
      <c r="G21" s="11">
        <v>1300</v>
      </c>
      <c r="H21" s="11">
        <v>1300</v>
      </c>
      <c r="I21" s="17">
        <f t="shared" si="1"/>
        <v>0</v>
      </c>
      <c r="J21" s="11">
        <v>1200</v>
      </c>
      <c r="K21" s="11">
        <v>1200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5900</v>
      </c>
      <c r="F22" s="15">
        <f t="shared" si="0"/>
        <v>5900</v>
      </c>
      <c r="G22" s="12">
        <v>7500</v>
      </c>
      <c r="H22" s="12">
        <v>7500</v>
      </c>
      <c r="I22" s="17">
        <f t="shared" si="1"/>
        <v>0</v>
      </c>
      <c r="J22" s="12">
        <v>4300</v>
      </c>
      <c r="K22" s="12">
        <v>4300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2250</v>
      </c>
      <c r="F23" s="15">
        <f t="shared" si="0"/>
        <v>2250</v>
      </c>
      <c r="G23" s="11">
        <v>2000</v>
      </c>
      <c r="H23" s="11">
        <v>2000</v>
      </c>
      <c r="I23" s="17">
        <f t="shared" si="1"/>
        <v>0</v>
      </c>
      <c r="J23" s="11">
        <v>2500</v>
      </c>
      <c r="K23" s="11">
        <v>2500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17650</v>
      </c>
      <c r="F24" s="15">
        <f t="shared" si="0"/>
        <v>17800</v>
      </c>
      <c r="G24" s="11">
        <v>20000</v>
      </c>
      <c r="H24" s="11">
        <v>20000</v>
      </c>
      <c r="I24" s="17">
        <f t="shared" si="1"/>
        <v>0</v>
      </c>
      <c r="J24" s="11">
        <v>15300</v>
      </c>
      <c r="K24" s="11">
        <v>15900</v>
      </c>
      <c r="L24" s="17">
        <f t="shared" si="2"/>
        <v>600</v>
      </c>
      <c r="M24" s="18">
        <f t="shared" si="3"/>
        <v>0.84985835694051004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7050</v>
      </c>
      <c r="F25" s="15">
        <f t="shared" si="0"/>
        <v>7200</v>
      </c>
      <c r="G25" s="11">
        <v>6500</v>
      </c>
      <c r="H25" s="11">
        <v>6500</v>
      </c>
      <c r="I25" s="17">
        <f t="shared" si="1"/>
        <v>0</v>
      </c>
      <c r="J25" s="11">
        <v>7900</v>
      </c>
      <c r="K25" s="11">
        <v>7900</v>
      </c>
      <c r="L25" s="17">
        <f t="shared" si="2"/>
        <v>0</v>
      </c>
      <c r="M25" s="18">
        <f t="shared" si="3"/>
        <v>2.1276595744680851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7650</v>
      </c>
      <c r="F26" s="15">
        <f t="shared" si="0"/>
        <v>7650</v>
      </c>
      <c r="G26" s="11">
        <v>8800</v>
      </c>
      <c r="H26" s="11">
        <v>8800</v>
      </c>
      <c r="I26" s="17">
        <f t="shared" si="1"/>
        <v>0</v>
      </c>
      <c r="J26" s="11">
        <v>6500</v>
      </c>
      <c r="K26" s="11">
        <v>6500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5750</v>
      </c>
      <c r="F29" s="15">
        <f t="shared" si="0"/>
        <v>5500</v>
      </c>
      <c r="G29" s="11">
        <v>5500</v>
      </c>
      <c r="H29" s="11">
        <v>6500</v>
      </c>
      <c r="I29" s="17">
        <f t="shared" si="1"/>
        <v>1000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-4.3478260869565215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9000</v>
      </c>
      <c r="F51" s="15">
        <f t="shared" si="0"/>
        <v>9000</v>
      </c>
      <c r="G51" s="11">
        <v>8000</v>
      </c>
      <c r="H51" s="11">
        <v>8000</v>
      </c>
      <c r="I51" s="17">
        <f t="shared" si="1"/>
        <v>0</v>
      </c>
      <c r="J51" s="11">
        <v>10000</v>
      </c>
      <c r="K51" s="11">
        <v>10000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1100</v>
      </c>
      <c r="F53" s="15">
        <f t="shared" si="0"/>
        <v>1100</v>
      </c>
      <c r="G53" s="11">
        <v>1200</v>
      </c>
      <c r="H53" s="11">
        <v>1200</v>
      </c>
      <c r="I53" s="17">
        <f t="shared" si="1"/>
        <v>0</v>
      </c>
      <c r="J53" s="11">
        <v>1000</v>
      </c>
      <c r="K53" s="11">
        <v>1000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1648</v>
      </c>
      <c r="F67" s="15">
        <f t="shared" si="0"/>
        <v>1702.5</v>
      </c>
      <c r="G67" s="11">
        <v>1725</v>
      </c>
      <c r="H67" s="11">
        <v>1725</v>
      </c>
      <c r="I67" s="17">
        <f t="shared" si="1"/>
        <v>0</v>
      </c>
      <c r="J67" s="11">
        <v>1670</v>
      </c>
      <c r="K67" s="11">
        <v>1690</v>
      </c>
      <c r="L67" s="17">
        <f t="shared" si="2"/>
        <v>20</v>
      </c>
      <c r="M67" s="18">
        <f t="shared" si="3"/>
        <v>3.3070388349514563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38500</v>
      </c>
      <c r="F68" s="15">
        <f t="shared" si="0"/>
        <v>39000</v>
      </c>
      <c r="G68" s="11">
        <v>38000</v>
      </c>
      <c r="H68" s="11">
        <v>38000</v>
      </c>
      <c r="I68" s="17">
        <f t="shared" si="1"/>
        <v>0</v>
      </c>
      <c r="J68" s="11">
        <v>40000</v>
      </c>
      <c r="K68" s="11">
        <v>40000</v>
      </c>
      <c r="L68" s="17">
        <f t="shared" si="2"/>
        <v>0</v>
      </c>
      <c r="M68" s="18">
        <f t="shared" si="3"/>
        <v>1.2987012987012987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2018-10-02T01:11:42Z</cp:lastPrinted>
  <dcterms:created xsi:type="dcterms:W3CDTF">2004-09-18T01:03:07Z</dcterms:created>
  <dcterms:modified xsi:type="dcterms:W3CDTF">2018-11-05T03:41:49Z</dcterms:modified>
</cp:coreProperties>
</file>