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중요폴더\Desktop\"/>
    </mc:Choice>
  </mc:AlternateContent>
  <bookViews>
    <workbookView xWindow="0" yWindow="1560" windowWidth="7440" windowHeight="2745"/>
  </bookViews>
  <sheets>
    <sheet name="물가" sheetId="10" r:id="rId1"/>
    <sheet name="호환성 보고서" sheetId="11" r:id="rId2"/>
  </sheets>
  <externalReferences>
    <externalReference r:id="rId3"/>
  </externalReferences>
  <definedNames>
    <definedName name="AccessDatabase" hidden="1">"C:\Documents and Settings\PC\바탕 화면\물가동향2월네째주.mdb"</definedName>
    <definedName name="Button_1">"물가동향2월네째주_청주시_List"</definedName>
    <definedName name="_xlnm.Print_Titles" localSheetId="0">물가!$3:$4</definedName>
    <definedName name="물가동향2월네째주_청주시_List">물가!$A$1:$N$26</definedName>
  </definedNames>
  <calcPr calcId="152511"/>
</workbook>
</file>

<file path=xl/calcChain.xml><?xml version="1.0" encoding="utf-8"?>
<calcChain xmlns="http://schemas.openxmlformats.org/spreadsheetml/2006/main">
  <c r="F17" i="10" l="1"/>
  <c r="F14" i="10" l="1"/>
  <c r="I25" i="10" l="1"/>
  <c r="F48" i="10"/>
  <c r="M48" i="10" s="1"/>
  <c r="I54" i="10"/>
  <c r="L6" i="10"/>
  <c r="L7" i="10"/>
  <c r="L8" i="10"/>
  <c r="L9" i="10"/>
  <c r="L10" i="10"/>
  <c r="L11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34" i="10"/>
  <c r="L35" i="10"/>
  <c r="L36" i="10"/>
  <c r="L37" i="10"/>
  <c r="L38" i="10"/>
  <c r="L39" i="10"/>
  <c r="L40" i="10"/>
  <c r="L41" i="10"/>
  <c r="L42" i="10"/>
  <c r="L43" i="10"/>
  <c r="L44" i="10"/>
  <c r="L45" i="10"/>
  <c r="L46" i="10"/>
  <c r="L47" i="10"/>
  <c r="L48" i="10"/>
  <c r="L49" i="10"/>
  <c r="L50" i="10"/>
  <c r="L51" i="10"/>
  <c r="L52" i="10"/>
  <c r="L53" i="10"/>
  <c r="L54" i="10"/>
  <c r="L55" i="10"/>
  <c r="L56" i="10"/>
  <c r="L57" i="10"/>
  <c r="L58" i="10"/>
  <c r="L59" i="10"/>
  <c r="L60" i="10"/>
  <c r="L61" i="10"/>
  <c r="L62" i="10"/>
  <c r="L63" i="10"/>
  <c r="L64" i="10"/>
  <c r="L65" i="10"/>
  <c r="L66" i="10"/>
  <c r="L67" i="10"/>
  <c r="L68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F6" i="10"/>
  <c r="M6" i="10" s="1"/>
  <c r="F7" i="10"/>
  <c r="M7" i="10" s="1"/>
  <c r="F8" i="10"/>
  <c r="M8" i="10" s="1"/>
  <c r="F9" i="10"/>
  <c r="M9" i="10" s="1"/>
  <c r="F10" i="10"/>
  <c r="M10" i="10" s="1"/>
  <c r="F11" i="10"/>
  <c r="M11" i="10" s="1"/>
  <c r="F12" i="10"/>
  <c r="M12" i="10" s="1"/>
  <c r="F13" i="10"/>
  <c r="M13" i="10" s="1"/>
  <c r="M14" i="10"/>
  <c r="F15" i="10"/>
  <c r="M15" i="10" s="1"/>
  <c r="F16" i="10"/>
  <c r="M16" i="10" s="1"/>
  <c r="M17" i="10"/>
  <c r="F18" i="10"/>
  <c r="M18" i="10" s="1"/>
  <c r="F19" i="10"/>
  <c r="M19" i="10" s="1"/>
  <c r="F20" i="10"/>
  <c r="M20" i="10" s="1"/>
  <c r="F21" i="10"/>
  <c r="M21" i="10" s="1"/>
  <c r="F22" i="10"/>
  <c r="M22" i="10" s="1"/>
  <c r="F23" i="10"/>
  <c r="M23" i="10" s="1"/>
  <c r="F24" i="10"/>
  <c r="M24" i="10" s="1"/>
  <c r="F25" i="10"/>
  <c r="M25" i="10" s="1"/>
  <c r="F26" i="10"/>
  <c r="M26" i="10" s="1"/>
  <c r="F27" i="10"/>
  <c r="M27" i="10" s="1"/>
  <c r="F28" i="10"/>
  <c r="M28" i="10" s="1"/>
  <c r="F29" i="10"/>
  <c r="M29" i="10" s="1"/>
  <c r="F30" i="10"/>
  <c r="M30" i="10" s="1"/>
  <c r="F31" i="10"/>
  <c r="M31" i="10" s="1"/>
  <c r="F32" i="10"/>
  <c r="M32" i="10" s="1"/>
  <c r="F33" i="10"/>
  <c r="M33" i="10" s="1"/>
  <c r="F34" i="10"/>
  <c r="M34" i="10" s="1"/>
  <c r="F35" i="10"/>
  <c r="M35" i="10" s="1"/>
  <c r="F36" i="10"/>
  <c r="M36" i="10" s="1"/>
  <c r="F37" i="10"/>
  <c r="M37" i="10" s="1"/>
  <c r="F38" i="10"/>
  <c r="M38" i="10" s="1"/>
  <c r="F39" i="10"/>
  <c r="M39" i="10" s="1"/>
  <c r="F40" i="10"/>
  <c r="M40" i="10" s="1"/>
  <c r="F41" i="10"/>
  <c r="M41" i="10" s="1"/>
  <c r="F42" i="10"/>
  <c r="M42" i="10" s="1"/>
  <c r="F43" i="10"/>
  <c r="M43" i="10" s="1"/>
  <c r="F44" i="10"/>
  <c r="M44" i="10" s="1"/>
  <c r="F45" i="10"/>
  <c r="M45" i="10" s="1"/>
  <c r="F46" i="10"/>
  <c r="M46" i="10" s="1"/>
  <c r="F47" i="10"/>
  <c r="M47" i="10" s="1"/>
  <c r="F49" i="10"/>
  <c r="M49" i="10" s="1"/>
  <c r="F50" i="10"/>
  <c r="M50" i="10" s="1"/>
  <c r="F51" i="10"/>
  <c r="M51" i="10" s="1"/>
  <c r="F52" i="10"/>
  <c r="M52" i="10" s="1"/>
  <c r="F53" i="10"/>
  <c r="M53" i="10" s="1"/>
  <c r="F54" i="10"/>
  <c r="M54" i="10" s="1"/>
  <c r="F55" i="10"/>
  <c r="M55" i="10" s="1"/>
  <c r="F56" i="10"/>
  <c r="M56" i="10" s="1"/>
  <c r="F57" i="10"/>
  <c r="M57" i="10" s="1"/>
  <c r="F58" i="10"/>
  <c r="M58" i="10" s="1"/>
  <c r="F59" i="10"/>
  <c r="M59" i="10" s="1"/>
  <c r="F60" i="10"/>
  <c r="M60" i="10" s="1"/>
  <c r="F61" i="10"/>
  <c r="M61" i="10" s="1"/>
  <c r="F62" i="10"/>
  <c r="M62" i="10" s="1"/>
  <c r="F63" i="10"/>
  <c r="M63" i="10" s="1"/>
  <c r="F64" i="10"/>
  <c r="M64" i="10" s="1"/>
  <c r="F65" i="10"/>
  <c r="M65" i="10" s="1"/>
  <c r="F66" i="10"/>
  <c r="M66" i="10" s="1"/>
  <c r="F67" i="10"/>
  <c r="M67" i="10" s="1"/>
  <c r="F68" i="10"/>
  <c r="M68" i="10" s="1"/>
  <c r="L5" i="10"/>
  <c r="I5" i="10"/>
  <c r="F5" i="10"/>
  <c r="M5" i="10" s="1"/>
</calcChain>
</file>

<file path=xl/sharedStrings.xml><?xml version="1.0" encoding="utf-8"?>
<sst xmlns="http://schemas.openxmlformats.org/spreadsheetml/2006/main" count="156" uniqueCount="138">
  <si>
    <t>목욕료</t>
    <phoneticPr fontId="2" type="noConversion"/>
  </si>
  <si>
    <t>1인분</t>
  </si>
  <si>
    <t>설렁탕</t>
    <phoneticPr fontId="2" type="noConversion"/>
  </si>
  <si>
    <t>갈비탕</t>
    <phoneticPr fontId="2" type="noConversion"/>
  </si>
  <si>
    <t>1인분</t>
    <phoneticPr fontId="2" type="noConversion"/>
  </si>
  <si>
    <t>자장면</t>
    <phoneticPr fontId="2" type="noConversion"/>
  </si>
  <si>
    <t>탕수육</t>
    <phoneticPr fontId="2" type="noConversion"/>
  </si>
  <si>
    <t>돈까스</t>
    <phoneticPr fontId="2" type="noConversion"/>
  </si>
  <si>
    <t>튀김닭</t>
    <phoneticPr fontId="2" type="noConversion"/>
  </si>
  <si>
    <t>1마리</t>
    <phoneticPr fontId="2" type="noConversion"/>
  </si>
  <si>
    <t>햄버거</t>
    <phoneticPr fontId="2" type="noConversion"/>
  </si>
  <si>
    <t>칼국수</t>
    <phoneticPr fontId="2" type="noConversion"/>
  </si>
  <si>
    <t>조리라면</t>
    <phoneticPr fontId="2" type="noConversion"/>
  </si>
  <si>
    <t>당구장이용료</t>
    <phoneticPr fontId="2" type="noConversion"/>
  </si>
  <si>
    <t>기본</t>
    <phoneticPr fontId="2" type="noConversion"/>
  </si>
  <si>
    <t>1시간</t>
    <phoneticPr fontId="2" type="noConversion"/>
  </si>
  <si>
    <t>택배 수수료</t>
    <phoneticPr fontId="2" type="noConversion"/>
  </si>
  <si>
    <t>돼지고기</t>
    <phoneticPr fontId="2" type="noConversion"/>
  </si>
  <si>
    <t>무</t>
    <phoneticPr fontId="2" type="noConversion"/>
  </si>
  <si>
    <t>연번</t>
    <phoneticPr fontId="2" type="noConversion"/>
  </si>
  <si>
    <t>구분</t>
    <phoneticPr fontId="2" type="noConversion"/>
  </si>
  <si>
    <t>식용유</t>
    <phoneticPr fontId="2" type="noConversion"/>
  </si>
  <si>
    <t>사  과</t>
    <phoneticPr fontId="2" type="noConversion"/>
  </si>
  <si>
    <t>샴  푸</t>
    <phoneticPr fontId="2" type="noConversion"/>
  </si>
  <si>
    <t>배  추</t>
    <phoneticPr fontId="2" type="noConversion"/>
  </si>
  <si>
    <t>양  파</t>
    <phoneticPr fontId="2" type="noConversion"/>
  </si>
  <si>
    <t>라  면</t>
    <phoneticPr fontId="2" type="noConversion"/>
  </si>
  <si>
    <t>우  유</t>
    <phoneticPr fontId="2" type="noConversion"/>
  </si>
  <si>
    <t>소  주</t>
    <phoneticPr fontId="2" type="noConversion"/>
  </si>
  <si>
    <t>화장지</t>
    <phoneticPr fontId="2" type="noConversion"/>
  </si>
  <si>
    <t>휘발유</t>
    <phoneticPr fontId="2" type="noConversion"/>
  </si>
  <si>
    <t>LPG</t>
    <phoneticPr fontId="2" type="noConversion"/>
  </si>
  <si>
    <t>품명</t>
    <phoneticPr fontId="2" type="noConversion"/>
  </si>
  <si>
    <t>규격및단위</t>
    <phoneticPr fontId="2" type="noConversion"/>
  </si>
  <si>
    <t>변동가
(B-A)</t>
    <phoneticPr fontId="2" type="noConversion"/>
  </si>
  <si>
    <t>변동가
(D-C)</t>
    <phoneticPr fontId="2" type="noConversion"/>
  </si>
  <si>
    <t>쌀</t>
    <phoneticPr fontId="2" type="noConversion"/>
  </si>
  <si>
    <t>일반미상품(20kg)</t>
    <phoneticPr fontId="2" type="noConversion"/>
  </si>
  <si>
    <t>곡물류(1)</t>
    <phoneticPr fontId="2" type="noConversion"/>
  </si>
  <si>
    <t>축
수산
물
류
(6)</t>
    <phoneticPr fontId="2" type="noConversion"/>
  </si>
  <si>
    <t>쇠고기</t>
    <phoneticPr fontId="2" type="noConversion"/>
  </si>
  <si>
    <t>물오징어</t>
    <phoneticPr fontId="2" type="noConversion"/>
  </si>
  <si>
    <t>인삼달걀 10개</t>
    <phoneticPr fontId="2" type="noConversion"/>
  </si>
  <si>
    <t>한우, 우둔600g</t>
    <phoneticPr fontId="2" type="noConversion"/>
  </si>
  <si>
    <t>생삼겹 600g</t>
    <phoneticPr fontId="2" type="noConversion"/>
  </si>
  <si>
    <t>25Cm</t>
    <phoneticPr fontId="2" type="noConversion"/>
  </si>
  <si>
    <t>40Cm</t>
    <phoneticPr fontId="2" type="noConversion"/>
  </si>
  <si>
    <t>달  걀</t>
    <phoneticPr fontId="2" type="noConversion"/>
  </si>
  <si>
    <t>명  태</t>
    <phoneticPr fontId="2" type="noConversion"/>
  </si>
  <si>
    <t>상품 1개</t>
    <phoneticPr fontId="2" type="noConversion"/>
  </si>
  <si>
    <t>상품 1포기</t>
    <phoneticPr fontId="2" type="noConversion"/>
  </si>
  <si>
    <t>상품 1kg</t>
    <phoneticPr fontId="2" type="noConversion"/>
  </si>
  <si>
    <t>배</t>
    <phoneticPr fontId="2" type="noConversion"/>
  </si>
  <si>
    <t>백설탕</t>
    <phoneticPr fontId="2" type="noConversion"/>
  </si>
  <si>
    <t>치  약</t>
    <phoneticPr fontId="2" type="noConversion"/>
  </si>
  <si>
    <t>주방세제</t>
    <phoneticPr fontId="2" type="noConversion"/>
  </si>
  <si>
    <t>가루비누</t>
    <phoneticPr fontId="2" type="noConversion"/>
  </si>
  <si>
    <t>과실및공산품류(12)</t>
    <phoneticPr fontId="2" type="noConversion"/>
  </si>
  <si>
    <t>채
소
류
(3)</t>
    <phoneticPr fontId="2" type="noConversion"/>
  </si>
  <si>
    <t>냉  면</t>
    <phoneticPr fontId="2" type="noConversion"/>
  </si>
  <si>
    <t>비빔밥</t>
    <phoneticPr fontId="2" type="noConversion"/>
  </si>
  <si>
    <t>삼계탕</t>
    <phoneticPr fontId="2" type="noConversion"/>
  </si>
  <si>
    <t>김치찌개백반</t>
    <phoneticPr fontId="2" type="noConversion"/>
  </si>
  <si>
    <t>된장찌개백반</t>
    <phoneticPr fontId="2" type="noConversion"/>
  </si>
  <si>
    <t>생선초밥</t>
    <phoneticPr fontId="2" type="noConversion"/>
  </si>
  <si>
    <t>김  밥</t>
    <phoneticPr fontId="2" type="noConversion"/>
  </si>
  <si>
    <t>짬  뽕</t>
    <phoneticPr fontId="2" type="noConversion"/>
  </si>
  <si>
    <t>피  자</t>
    <phoneticPr fontId="2" type="noConversion"/>
  </si>
  <si>
    <t>외
식
비
(22)</t>
    <phoneticPr fontId="2" type="noConversion"/>
  </si>
  <si>
    <t>커  피</t>
    <phoneticPr fontId="2" type="noConversion"/>
  </si>
  <si>
    <t>국산차</t>
    <phoneticPr fontId="2" type="noConversion"/>
  </si>
  <si>
    <t>세탁료(드라이)</t>
    <phoneticPr fontId="2" type="noConversion"/>
  </si>
  <si>
    <t>PC방이용료</t>
    <phoneticPr fontId="2" type="noConversion"/>
  </si>
  <si>
    <t>노래방이용료</t>
    <phoneticPr fontId="2" type="noConversion"/>
  </si>
  <si>
    <t>사진촬영료</t>
    <phoneticPr fontId="2" type="noConversion"/>
  </si>
  <si>
    <t>이용료(성인)</t>
    <phoneticPr fontId="2" type="noConversion"/>
  </si>
  <si>
    <t>미용료(성인)</t>
    <phoneticPr fontId="2" type="noConversion"/>
  </si>
  <si>
    <t>의복수선료</t>
    <phoneticPr fontId="2" type="noConversion"/>
  </si>
  <si>
    <t>서울우유 500ml</t>
    <phoneticPr fontId="2" type="noConversion"/>
  </si>
  <si>
    <t>제일제당 1kg</t>
    <phoneticPr fontId="2" type="noConversion"/>
  </si>
  <si>
    <t>백설콩기름
플라스틱 1.8L</t>
    <phoneticPr fontId="2" type="noConversion"/>
  </si>
  <si>
    <t>신라면 1개</t>
    <phoneticPr fontId="2" type="noConversion"/>
  </si>
  <si>
    <t>참이슬 360ml</t>
    <phoneticPr fontId="2" type="noConversion"/>
  </si>
  <si>
    <t>LG엘라스틴 600g</t>
    <phoneticPr fontId="2" type="noConversion"/>
  </si>
  <si>
    <t>죽염 170g</t>
    <phoneticPr fontId="2" type="noConversion"/>
  </si>
  <si>
    <t>깨끗한나라 24롤</t>
    <phoneticPr fontId="2" type="noConversion"/>
  </si>
  <si>
    <t>자연퐁
플라스틱 1kg</t>
    <phoneticPr fontId="2" type="noConversion"/>
  </si>
  <si>
    <t>슈퍼타이 리필
비닐팩 5kg</t>
    <phoneticPr fontId="2" type="noConversion"/>
  </si>
  <si>
    <t>1인분(200g)</t>
    <phoneticPr fontId="2" type="noConversion"/>
  </si>
  <si>
    <t>1인분(2줄)</t>
    <phoneticPr fontId="2" type="noConversion"/>
  </si>
  <si>
    <t>1그릇(중)</t>
    <phoneticPr fontId="2" type="noConversion"/>
  </si>
  <si>
    <t>콤비네이션(대)</t>
    <phoneticPr fontId="2" type="noConversion"/>
  </si>
  <si>
    <t>불고기버거</t>
    <phoneticPr fontId="2" type="noConversion"/>
  </si>
  <si>
    <t>다방 1잔</t>
    <phoneticPr fontId="2" type="noConversion"/>
  </si>
  <si>
    <t>다방 인삼차</t>
    <phoneticPr fontId="2" type="noConversion"/>
  </si>
  <si>
    <t>양복 1벌</t>
    <phoneticPr fontId="2" type="noConversion"/>
  </si>
  <si>
    <t>여권사진</t>
    <phoneticPr fontId="2" type="noConversion"/>
  </si>
  <si>
    <t>조발</t>
    <phoneticPr fontId="2" type="noConversion"/>
  </si>
  <si>
    <t>드라이</t>
    <phoneticPr fontId="2" type="noConversion"/>
  </si>
  <si>
    <t>커트</t>
    <phoneticPr fontId="2" type="noConversion"/>
  </si>
  <si>
    <t>파마</t>
    <phoneticPr fontId="2" type="noConversion"/>
  </si>
  <si>
    <t>성인</t>
    <phoneticPr fontId="2" type="noConversion"/>
  </si>
  <si>
    <t>바지밑단줄임</t>
    <phoneticPr fontId="2" type="noConversion"/>
  </si>
  <si>
    <t>1L</t>
    <phoneticPr fontId="2" type="noConversion"/>
  </si>
  <si>
    <t>가정용 20kg</t>
    <phoneticPr fontId="2" type="noConversion"/>
  </si>
  <si>
    <t>둘째주
(A)</t>
    <phoneticPr fontId="2" type="noConversion"/>
  </si>
  <si>
    <t>넷째주
(B)</t>
    <phoneticPr fontId="2" type="noConversion"/>
  </si>
  <si>
    <t>둘째주
(C)</t>
    <phoneticPr fontId="2" type="noConversion"/>
  </si>
  <si>
    <t>넷째주
(D)</t>
    <phoneticPr fontId="2" type="noConversion"/>
  </si>
  <si>
    <t>하나로마트</t>
    <phoneticPr fontId="2" type="noConversion"/>
  </si>
  <si>
    <t>지난달
평균</t>
    <phoneticPr fontId="2" type="noConversion"/>
  </si>
  <si>
    <t>이번달
평균</t>
    <phoneticPr fontId="2" type="noConversion"/>
  </si>
  <si>
    <t>지난달대비등락률</t>
    <phoneticPr fontId="2" type="noConversion"/>
  </si>
  <si>
    <t>전통시장</t>
    <phoneticPr fontId="2" type="noConversion"/>
  </si>
  <si>
    <r>
      <t xml:space="preserve">*  </t>
    </r>
    <r>
      <rPr>
        <b/>
        <sz val="10"/>
        <color indexed="10"/>
        <rFont val="굴림"/>
        <family val="3"/>
        <charset val="129"/>
      </rPr>
      <t>적색은 상승률,</t>
    </r>
    <r>
      <rPr>
        <b/>
        <sz val="10"/>
        <color indexed="12"/>
        <rFont val="굴림"/>
        <family val="3"/>
        <charset val="129"/>
      </rPr>
      <t xml:space="preserve"> </t>
    </r>
    <r>
      <rPr>
        <b/>
        <sz val="10"/>
        <color indexed="17"/>
        <rFont val="굴림"/>
        <family val="3"/>
        <charset val="129"/>
      </rPr>
      <t>녹색은 하락률</t>
    </r>
    <phoneticPr fontId="2" type="noConversion"/>
  </si>
  <si>
    <t>부사상품 5kg</t>
    <phoneticPr fontId="2" type="noConversion"/>
  </si>
  <si>
    <t>조 기(중국)</t>
    <phoneticPr fontId="2" type="noConversion"/>
  </si>
  <si>
    <t>불고기</t>
    <phoneticPr fontId="2" type="noConversion"/>
  </si>
  <si>
    <t>쇠고기(외식)</t>
    <phoneticPr fontId="2" type="noConversion"/>
  </si>
  <si>
    <t>돼지갈비(외식)</t>
    <phoneticPr fontId="2" type="noConversion"/>
  </si>
  <si>
    <t>삼겹살(외식)</t>
    <phoneticPr fontId="2" type="noConversion"/>
  </si>
  <si>
    <t>사진인화료</t>
    <phoneticPr fontId="2" type="noConversion"/>
  </si>
  <si>
    <t>숙박료(여관)</t>
    <phoneticPr fontId="2" type="noConversion"/>
  </si>
  <si>
    <t>1인</t>
    <phoneticPr fontId="2" type="noConversion"/>
  </si>
  <si>
    <t>볼링장이용료</t>
    <phoneticPr fontId="2" type="noConversion"/>
  </si>
  <si>
    <t>주간 1인</t>
    <phoneticPr fontId="2" type="noConversion"/>
  </si>
  <si>
    <t>골프연습장이용료</t>
    <phoneticPr fontId="2" type="noConversion"/>
  </si>
  <si>
    <t>1개월</t>
    <phoneticPr fontId="2" type="noConversion"/>
  </si>
  <si>
    <t>개
인
서
비
스
요
금
(20)</t>
    <phoneticPr fontId="2" type="noConversion"/>
  </si>
  <si>
    <t>신고상품 7.5kg</t>
    <phoneticPr fontId="2" type="noConversion"/>
  </si>
  <si>
    <t>12월(1).xls의 호환성 보고서</t>
  </si>
  <si>
    <t>2013-02-03 12:06에 실행</t>
  </si>
  <si>
    <t>이 통합 문서의 다음 기능은 이전 버전의 Excel에서 지원되지 않습니다. 이 통합 문서를 이전 파일 형식으로 저장하면 이러한 기능이 손실되거나 성능이 저하될 수 있습니다.</t>
  </si>
  <si>
    <t>중요 손실</t>
  </si>
  <si>
    <t>발생 수</t>
  </si>
  <si>
    <t>일부 셀에 겹치는 조건부 서식 범위가 있습니다. 이전 버전의 Excel에서는 겹치는 셀의 일부 조건부 서식 규칙을 계산하지 않습니다. 겹치는 셀에는 다른 조건부 서식이 표시됩니다.</t>
  </si>
  <si>
    <t>'12월'!A64:A65</t>
  </si>
  <si>
    <t>2019년 9월 물가동향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</si>
</sst>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76" formatCode="_-* #,##0.0_-;\-* #,##0.0_-;_-* &quot;-&quot;_-;_-@_-"/>
    <numFmt numFmtId="177" formatCode="#,##0_ "/>
  </numFmts>
  <fonts count="17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name val="돋움"/>
      <family val="3"/>
      <charset val="129"/>
    </font>
    <font>
      <b/>
      <sz val="20"/>
      <color indexed="12"/>
      <name val="궁서체"/>
      <family val="1"/>
      <charset val="129"/>
    </font>
    <font>
      <sz val="20"/>
      <color indexed="12"/>
      <name val="돋움"/>
      <family val="3"/>
      <charset val="129"/>
    </font>
    <font>
      <b/>
      <sz val="10"/>
      <color indexed="12"/>
      <name val="굴림"/>
      <family val="3"/>
      <charset val="129"/>
    </font>
    <font>
      <b/>
      <sz val="10"/>
      <color indexed="10"/>
      <name val="굴림"/>
      <family val="3"/>
      <charset val="129"/>
    </font>
    <font>
      <u/>
      <sz val="11"/>
      <color indexed="12"/>
      <name val="돋움"/>
      <family val="3"/>
      <charset val="129"/>
    </font>
    <font>
      <sz val="10"/>
      <name val="돋움"/>
      <family val="3"/>
      <charset val="129"/>
    </font>
    <font>
      <b/>
      <sz val="8"/>
      <name val="돋움"/>
      <family val="3"/>
      <charset val="129"/>
    </font>
    <font>
      <b/>
      <sz val="7"/>
      <name val="돋움"/>
      <family val="3"/>
      <charset val="129"/>
    </font>
    <font>
      <sz val="7"/>
      <name val="돋움"/>
      <family val="3"/>
      <charset val="129"/>
    </font>
    <font>
      <sz val="8"/>
      <color indexed="8"/>
      <name val="돋움"/>
      <family val="3"/>
      <charset val="129"/>
    </font>
    <font>
      <b/>
      <sz val="10"/>
      <color indexed="17"/>
      <name val="굴림"/>
      <family val="3"/>
      <charset val="129"/>
    </font>
    <font>
      <b/>
      <sz val="11"/>
      <name val="돋움"/>
      <family val="3"/>
      <charset val="129"/>
    </font>
    <font>
      <sz val="11"/>
      <color rgb="FF000000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43" fontId="2" fillId="0" borderId="0" xfId="0" applyNumberFormat="1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 shrinkToFit="1"/>
    </xf>
    <xf numFmtId="41" fontId="2" fillId="0" borderId="1" xfId="1" applyNumberFormat="1" applyFont="1" applyBorder="1" applyAlignment="1">
      <alignment horizontal="center" vertical="center" shrinkToFit="1"/>
    </xf>
    <xf numFmtId="41" fontId="2" fillId="0" borderId="1" xfId="1" applyNumberFormat="1" applyFont="1" applyFill="1" applyBorder="1" applyAlignment="1">
      <alignment horizontal="center" vertical="center" shrinkToFit="1"/>
    </xf>
    <xf numFmtId="0" fontId="12" fillId="3" borderId="1" xfId="0" applyFont="1" applyFill="1" applyBorder="1" applyAlignment="1">
      <alignment horizontal="center" vertical="center" wrapText="1"/>
    </xf>
    <xf numFmtId="177" fontId="13" fillId="3" borderId="1" xfId="0" applyNumberFormat="1" applyFont="1" applyFill="1" applyBorder="1" applyAlignment="1">
      <alignment horizontal="center" vertical="center" shrinkToFit="1"/>
    </xf>
    <xf numFmtId="177" fontId="13" fillId="4" borderId="1" xfId="0" applyNumberFormat="1" applyFont="1" applyFill="1" applyBorder="1" applyAlignment="1">
      <alignment horizontal="center" vertical="center" shrinkToFit="1"/>
    </xf>
    <xf numFmtId="41" fontId="13" fillId="0" borderId="1" xfId="1" applyNumberFormat="1" applyFont="1" applyBorder="1" applyAlignment="1">
      <alignment horizontal="center" vertical="center" shrinkToFit="1"/>
    </xf>
    <xf numFmtId="41" fontId="13" fillId="4" borderId="1" xfId="1" applyNumberFormat="1" applyFont="1" applyFill="1" applyBorder="1" applyAlignment="1">
      <alignment horizontal="center" vertical="center" shrinkToFit="1"/>
    </xf>
    <xf numFmtId="176" fontId="13" fillId="4" borderId="1" xfId="0" applyNumberFormat="1" applyFont="1" applyFill="1" applyBorder="1" applyAlignment="1">
      <alignment vertical="center" shrinkToFit="1"/>
    </xf>
    <xf numFmtId="177" fontId="2" fillId="3" borderId="1" xfId="0" applyNumberFormat="1" applyFont="1" applyFill="1" applyBorder="1" applyAlignment="1">
      <alignment horizontal="center" vertical="center" wrapText="1" shrinkToFit="1"/>
    </xf>
    <xf numFmtId="0" fontId="15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15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8" fillId="0" borderId="7" xfId="2" applyBorder="1" applyAlignment="1" applyProtection="1">
      <alignment horizontal="center" vertical="top" wrapText="1"/>
    </xf>
    <xf numFmtId="0" fontId="4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77" fontId="2" fillId="3" borderId="9" xfId="0" applyNumberFormat="1" applyFont="1" applyFill="1" applyBorder="1" applyAlignment="1">
      <alignment horizontal="center" vertical="center" shrinkToFit="1"/>
    </xf>
    <xf numFmtId="177" fontId="2" fillId="3" borderId="10" xfId="0" applyNumberFormat="1" applyFont="1" applyFill="1" applyBorder="1" applyAlignment="1">
      <alignment horizontal="center" vertical="center" shrinkToFit="1"/>
    </xf>
    <xf numFmtId="177" fontId="2" fillId="3" borderId="11" xfId="0" applyNumberFormat="1" applyFont="1" applyFill="1" applyBorder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하이퍼링크" xfId="2" builtinId="8"/>
  </cellStyles>
  <dxfs count="21"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7"/>
      </font>
      <fill>
        <patternFill>
          <bgColor indexed="13"/>
        </patternFill>
      </fill>
    </dxf>
    <dxf>
      <font>
        <b/>
        <i val="0"/>
        <condense val="0"/>
        <extend val="0"/>
        <color indexed="14"/>
      </font>
      <fill>
        <patternFill>
          <bgColor indexed="13"/>
        </patternFill>
      </fill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16383</xdr:col>
          <xdr:colOff>742950</xdr:colOff>
          <xdr:row>0</xdr:row>
          <xdr:rowOff>0</xdr:rowOff>
        </xdr:from>
        <xdr:to>
          <xdr:col>16383</xdr:col>
          <xdr:colOff>752475</xdr:colOff>
          <xdr:row>2</xdr:row>
          <xdr:rowOff>161925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돋움"/>
                  <a:ea typeface="돋움"/>
                </a:rPr>
                <a:t>MS Access 폼 보기...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Library" Target="ACCLINK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"/>
      <sheetName val="Upsize"/>
      <sheetName val="dlgUpsize"/>
      <sheetName val="AccLink Definition"/>
      <sheetName val="Localization Table"/>
      <sheetName val="ACCLINK"/>
    </sheetNames>
    <definedNames>
      <definedName name="RedoFormCommand"/>
    </definedNames>
    <sheetDataSet>
      <sheetData sheetId="0" refreshError="1"/>
      <sheetData sheetId="1" refreshError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M873"/>
  <sheetViews>
    <sheetView tabSelected="1" zoomScale="175" zoomScaleNormal="175" workbookViewId="0">
      <pane ySplit="4" topLeftCell="A5" activePane="bottomLeft" state="frozen"/>
      <selection pane="bottomLeft" activeCell="K68" sqref="K68"/>
    </sheetView>
  </sheetViews>
  <sheetFormatPr defaultRowHeight="12" customHeight="1" x14ac:dyDescent="0.15"/>
  <cols>
    <col min="1" max="1" width="3.21875" style="1" customWidth="1"/>
    <col min="2" max="2" width="3" style="1" customWidth="1"/>
    <col min="3" max="4" width="8.5546875" style="1" customWidth="1"/>
    <col min="5" max="6" width="6.6640625" style="1" bestFit="1" customWidth="1"/>
    <col min="7" max="8" width="6.109375" style="1" customWidth="1"/>
    <col min="9" max="9" width="5.33203125" style="1" bestFit="1" customWidth="1"/>
    <col min="10" max="10" width="5.88671875" style="1" customWidth="1"/>
    <col min="11" max="11" width="6" style="1" customWidth="1"/>
    <col min="12" max="12" width="5" style="1" customWidth="1"/>
    <col min="13" max="13" width="7.21875" customWidth="1"/>
  </cols>
  <sheetData>
    <row r="1" spans="1:13" ht="30" customHeight="1" x14ac:dyDescent="0.15">
      <c r="A1" s="32" t="s">
        <v>137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4.25" customHeight="1" x14ac:dyDescent="0.15">
      <c r="A2" s="34" t="s">
        <v>114</v>
      </c>
      <c r="B2" s="34"/>
      <c r="C2" s="34"/>
      <c r="D2" s="34"/>
      <c r="E2" s="34"/>
      <c r="F2" s="34"/>
      <c r="G2" s="34"/>
      <c r="H2" s="34"/>
      <c r="I2" s="34"/>
      <c r="J2" s="4"/>
      <c r="K2" s="4"/>
      <c r="L2" s="4"/>
    </row>
    <row r="3" spans="1:13" s="5" customFormat="1" ht="20.100000000000001" customHeight="1" x14ac:dyDescent="0.15">
      <c r="A3" s="33" t="s">
        <v>19</v>
      </c>
      <c r="B3" s="33" t="s">
        <v>20</v>
      </c>
      <c r="C3" s="33" t="s">
        <v>32</v>
      </c>
      <c r="D3" s="33" t="s">
        <v>33</v>
      </c>
      <c r="E3" s="33" t="s">
        <v>110</v>
      </c>
      <c r="F3" s="33" t="s">
        <v>111</v>
      </c>
      <c r="G3" s="33" t="s">
        <v>113</v>
      </c>
      <c r="H3" s="33"/>
      <c r="I3" s="33"/>
      <c r="J3" s="33" t="s">
        <v>109</v>
      </c>
      <c r="K3" s="33"/>
      <c r="L3" s="33"/>
      <c r="M3" s="33" t="s">
        <v>112</v>
      </c>
    </row>
    <row r="4" spans="1:13" s="5" customFormat="1" ht="21" x14ac:dyDescent="0.15">
      <c r="A4" s="33"/>
      <c r="B4" s="33"/>
      <c r="C4" s="33"/>
      <c r="D4" s="33"/>
      <c r="E4" s="33"/>
      <c r="F4" s="33"/>
      <c r="G4" s="7" t="s">
        <v>105</v>
      </c>
      <c r="H4" s="7" t="s">
        <v>106</v>
      </c>
      <c r="I4" s="8" t="s">
        <v>34</v>
      </c>
      <c r="J4" s="7" t="s">
        <v>107</v>
      </c>
      <c r="K4" s="7" t="s">
        <v>108</v>
      </c>
      <c r="L4" s="8" t="s">
        <v>35</v>
      </c>
      <c r="M4" s="33"/>
    </row>
    <row r="5" spans="1:13" s="5" customFormat="1" ht="19.5" x14ac:dyDescent="0.15">
      <c r="A5" s="9">
        <v>1</v>
      </c>
      <c r="B5" s="13" t="s">
        <v>38</v>
      </c>
      <c r="C5" s="14" t="s">
        <v>36</v>
      </c>
      <c r="D5" s="14" t="s">
        <v>37</v>
      </c>
      <c r="E5" s="15">
        <v>55000</v>
      </c>
      <c r="F5" s="15">
        <f>(G5+H5+J5+K5)/4</f>
        <v>55000</v>
      </c>
      <c r="G5" s="16">
        <v>55000</v>
      </c>
      <c r="H5" s="16">
        <v>55000</v>
      </c>
      <c r="I5" s="17">
        <f>H5-G5</f>
        <v>0</v>
      </c>
      <c r="J5" s="16">
        <v>55000</v>
      </c>
      <c r="K5" s="16">
        <v>55000</v>
      </c>
      <c r="L5" s="17">
        <f>K5-J5</f>
        <v>0</v>
      </c>
      <c r="M5" s="18">
        <f>(F5-E5)/E5*100</f>
        <v>0</v>
      </c>
    </row>
    <row r="6" spans="1:13" s="5" customFormat="1" ht="20.100000000000001" customHeight="1" x14ac:dyDescent="0.15">
      <c r="A6" s="9">
        <v>2</v>
      </c>
      <c r="B6" s="43" t="s">
        <v>39</v>
      </c>
      <c r="C6" s="10" t="s">
        <v>47</v>
      </c>
      <c r="D6" s="10" t="s">
        <v>42</v>
      </c>
      <c r="E6" s="15">
        <v>2900</v>
      </c>
      <c r="F6" s="15">
        <f t="shared" ref="F6:F68" si="0">(G6+H6+J6+K6)/4</f>
        <v>2900</v>
      </c>
      <c r="G6" s="11">
        <v>3000</v>
      </c>
      <c r="H6" s="11">
        <v>3000</v>
      </c>
      <c r="I6" s="17">
        <f t="shared" ref="I6:I68" si="1">H6-G6</f>
        <v>0</v>
      </c>
      <c r="J6" s="11">
        <v>2800</v>
      </c>
      <c r="K6" s="11">
        <v>2800</v>
      </c>
      <c r="L6" s="17">
        <f t="shared" ref="L6:L68" si="2">K6-J6</f>
        <v>0</v>
      </c>
      <c r="M6" s="18">
        <f t="shared" ref="M6:M68" si="3">(F6-E6)/E6*100</f>
        <v>0</v>
      </c>
    </row>
    <row r="7" spans="1:13" s="5" customFormat="1" ht="20.100000000000001" customHeight="1" x14ac:dyDescent="0.15">
      <c r="A7" s="9">
        <v>3</v>
      </c>
      <c r="B7" s="43"/>
      <c r="C7" s="10" t="s">
        <v>40</v>
      </c>
      <c r="D7" s="10" t="s">
        <v>43</v>
      </c>
      <c r="E7" s="15">
        <v>25600</v>
      </c>
      <c r="F7" s="15">
        <f t="shared" si="0"/>
        <v>25725</v>
      </c>
      <c r="G7" s="11">
        <v>26000</v>
      </c>
      <c r="H7" s="11">
        <v>26500</v>
      </c>
      <c r="I7" s="17">
        <f t="shared" si="1"/>
        <v>500</v>
      </c>
      <c r="J7" s="11">
        <v>25200</v>
      </c>
      <c r="K7" s="11">
        <v>25200</v>
      </c>
      <c r="L7" s="17">
        <f t="shared" si="2"/>
        <v>0</v>
      </c>
      <c r="M7" s="18">
        <f t="shared" si="3"/>
        <v>0.48828125</v>
      </c>
    </row>
    <row r="8" spans="1:13" s="5" customFormat="1" ht="20.100000000000001" customHeight="1" x14ac:dyDescent="0.15">
      <c r="A8" s="9">
        <v>4</v>
      </c>
      <c r="B8" s="43"/>
      <c r="C8" s="10" t="s">
        <v>17</v>
      </c>
      <c r="D8" s="10" t="s">
        <v>44</v>
      </c>
      <c r="E8" s="15">
        <v>12625</v>
      </c>
      <c r="F8" s="15">
        <f t="shared" si="0"/>
        <v>13125</v>
      </c>
      <c r="G8" s="11">
        <v>12000</v>
      </c>
      <c r="H8" s="11">
        <v>15000</v>
      </c>
      <c r="I8" s="17">
        <f t="shared" si="1"/>
        <v>3000</v>
      </c>
      <c r="J8" s="11">
        <v>11700</v>
      </c>
      <c r="K8" s="11">
        <v>13800</v>
      </c>
      <c r="L8" s="17">
        <f t="shared" si="2"/>
        <v>2100</v>
      </c>
      <c r="M8" s="18">
        <f t="shared" si="3"/>
        <v>3.9603960396039604</v>
      </c>
    </row>
    <row r="9" spans="1:13" s="5" customFormat="1" ht="20.100000000000001" customHeight="1" x14ac:dyDescent="0.15">
      <c r="A9" s="9">
        <v>5</v>
      </c>
      <c r="B9" s="43"/>
      <c r="C9" s="10" t="s">
        <v>116</v>
      </c>
      <c r="D9" s="10" t="s">
        <v>45</v>
      </c>
      <c r="E9" s="15">
        <v>6625</v>
      </c>
      <c r="F9" s="15">
        <f t="shared" si="0"/>
        <v>6750</v>
      </c>
      <c r="G9" s="11">
        <v>7500</v>
      </c>
      <c r="H9" s="11">
        <v>7500</v>
      </c>
      <c r="I9" s="17">
        <f t="shared" si="1"/>
        <v>0</v>
      </c>
      <c r="J9" s="11">
        <v>6000</v>
      </c>
      <c r="K9" s="11">
        <v>6000</v>
      </c>
      <c r="L9" s="17">
        <f t="shared" si="2"/>
        <v>0</v>
      </c>
      <c r="M9" s="18">
        <f t="shared" si="3"/>
        <v>1.8867924528301887</v>
      </c>
    </row>
    <row r="10" spans="1:13" s="5" customFormat="1" ht="20.100000000000001" customHeight="1" x14ac:dyDescent="0.15">
      <c r="A10" s="9">
        <v>6</v>
      </c>
      <c r="B10" s="43"/>
      <c r="C10" s="10" t="s">
        <v>48</v>
      </c>
      <c r="D10" s="10" t="s">
        <v>46</v>
      </c>
      <c r="E10" s="15">
        <v>2875</v>
      </c>
      <c r="F10" s="15">
        <f t="shared" si="0"/>
        <v>3125</v>
      </c>
      <c r="G10" s="11">
        <v>3000</v>
      </c>
      <c r="H10" s="11">
        <v>3000</v>
      </c>
      <c r="I10" s="17">
        <f t="shared" si="1"/>
        <v>0</v>
      </c>
      <c r="J10" s="11">
        <v>3000</v>
      </c>
      <c r="K10" s="11">
        <v>3500</v>
      </c>
      <c r="L10" s="17">
        <f t="shared" si="2"/>
        <v>500</v>
      </c>
      <c r="M10" s="18">
        <f t="shared" si="3"/>
        <v>8.695652173913043</v>
      </c>
    </row>
    <row r="11" spans="1:13" s="5" customFormat="1" ht="20.100000000000001" customHeight="1" x14ac:dyDescent="0.15">
      <c r="A11" s="9">
        <v>7</v>
      </c>
      <c r="B11" s="43"/>
      <c r="C11" s="10" t="s">
        <v>41</v>
      </c>
      <c r="D11" s="10" t="s">
        <v>45</v>
      </c>
      <c r="E11" s="15">
        <v>3625</v>
      </c>
      <c r="F11" s="15">
        <f t="shared" si="0"/>
        <v>3500</v>
      </c>
      <c r="G11" s="11">
        <v>3000</v>
      </c>
      <c r="H11" s="11">
        <v>2000</v>
      </c>
      <c r="I11" s="17">
        <f t="shared" si="1"/>
        <v>-1000</v>
      </c>
      <c r="J11" s="11">
        <v>4000</v>
      </c>
      <c r="K11" s="11">
        <v>5000</v>
      </c>
      <c r="L11" s="17">
        <f t="shared" si="2"/>
        <v>1000</v>
      </c>
      <c r="M11" s="18">
        <f t="shared" si="3"/>
        <v>-3.4482758620689653</v>
      </c>
    </row>
    <row r="12" spans="1:13" s="5" customFormat="1" ht="20.100000000000001" customHeight="1" x14ac:dyDescent="0.15">
      <c r="A12" s="9">
        <v>8</v>
      </c>
      <c r="B12" s="43" t="s">
        <v>58</v>
      </c>
      <c r="C12" s="10" t="s">
        <v>18</v>
      </c>
      <c r="D12" s="10" t="s">
        <v>49</v>
      </c>
      <c r="E12" s="15">
        <v>1745</v>
      </c>
      <c r="F12" s="15">
        <f t="shared" si="0"/>
        <v>1900</v>
      </c>
      <c r="G12" s="11">
        <v>2000</v>
      </c>
      <c r="H12" s="11">
        <v>2000</v>
      </c>
      <c r="I12" s="17">
        <f t="shared" si="1"/>
        <v>0</v>
      </c>
      <c r="J12" s="11">
        <v>1500</v>
      </c>
      <c r="K12" s="11">
        <v>2100</v>
      </c>
      <c r="L12" s="17">
        <f t="shared" si="2"/>
        <v>600</v>
      </c>
      <c r="M12" s="18">
        <f t="shared" si="3"/>
        <v>8.8825214899713476</v>
      </c>
    </row>
    <row r="13" spans="1:13" s="5" customFormat="1" ht="20.100000000000001" customHeight="1" x14ac:dyDescent="0.15">
      <c r="A13" s="9">
        <v>9</v>
      </c>
      <c r="B13" s="43"/>
      <c r="C13" s="10" t="s">
        <v>24</v>
      </c>
      <c r="D13" s="10" t="s">
        <v>50</v>
      </c>
      <c r="E13" s="15">
        <v>4875</v>
      </c>
      <c r="F13" s="15">
        <f t="shared" si="0"/>
        <v>5325</v>
      </c>
      <c r="G13" s="11">
        <v>7500</v>
      </c>
      <c r="H13" s="11">
        <v>6000</v>
      </c>
      <c r="I13" s="17">
        <f t="shared" si="1"/>
        <v>-1500</v>
      </c>
      <c r="J13" s="11">
        <v>1900</v>
      </c>
      <c r="K13" s="11">
        <v>5900</v>
      </c>
      <c r="L13" s="17">
        <f t="shared" si="2"/>
        <v>4000</v>
      </c>
      <c r="M13" s="18">
        <f t="shared" si="3"/>
        <v>9.2307692307692317</v>
      </c>
    </row>
    <row r="14" spans="1:13" s="5" customFormat="1" ht="20.100000000000001" customHeight="1" x14ac:dyDescent="0.15">
      <c r="A14" s="9">
        <v>10</v>
      </c>
      <c r="B14" s="43"/>
      <c r="C14" s="10" t="s">
        <v>25</v>
      </c>
      <c r="D14" s="10" t="s">
        <v>51</v>
      </c>
      <c r="E14" s="15">
        <v>1475</v>
      </c>
      <c r="F14" s="15">
        <f>(G14+H14+J14+K14)/4</f>
        <v>1450</v>
      </c>
      <c r="G14" s="11">
        <v>1500</v>
      </c>
      <c r="H14" s="11">
        <v>1500</v>
      </c>
      <c r="I14" s="17">
        <f t="shared" si="1"/>
        <v>0</v>
      </c>
      <c r="J14" s="11">
        <v>1400</v>
      </c>
      <c r="K14" s="11">
        <v>1400</v>
      </c>
      <c r="L14" s="17">
        <f t="shared" si="2"/>
        <v>0</v>
      </c>
      <c r="M14" s="18">
        <f t="shared" si="3"/>
        <v>-1.6949152542372881</v>
      </c>
    </row>
    <row r="15" spans="1:13" s="5" customFormat="1" ht="20.100000000000001" customHeight="1" x14ac:dyDescent="0.15">
      <c r="A15" s="9">
        <v>11</v>
      </c>
      <c r="B15" s="38" t="s">
        <v>57</v>
      </c>
      <c r="C15" s="10" t="s">
        <v>22</v>
      </c>
      <c r="D15" s="10" t="s">
        <v>115</v>
      </c>
      <c r="E15" s="15">
        <v>39000</v>
      </c>
      <c r="F15" s="15">
        <f t="shared" si="0"/>
        <v>33500</v>
      </c>
      <c r="G15" s="11">
        <v>35000</v>
      </c>
      <c r="H15" s="11">
        <v>35000</v>
      </c>
      <c r="I15" s="17">
        <f t="shared" si="1"/>
        <v>0</v>
      </c>
      <c r="J15" s="11">
        <v>32000</v>
      </c>
      <c r="K15" s="11">
        <v>32000</v>
      </c>
      <c r="L15" s="17">
        <f t="shared" si="2"/>
        <v>0</v>
      </c>
      <c r="M15" s="18">
        <f t="shared" si="3"/>
        <v>-14.102564102564102</v>
      </c>
    </row>
    <row r="16" spans="1:13" s="5" customFormat="1" ht="20.100000000000001" customHeight="1" x14ac:dyDescent="0.15">
      <c r="A16" s="9">
        <v>12</v>
      </c>
      <c r="B16" s="39"/>
      <c r="C16" s="10" t="s">
        <v>52</v>
      </c>
      <c r="D16" s="10" t="s">
        <v>129</v>
      </c>
      <c r="E16" s="15">
        <v>39125</v>
      </c>
      <c r="F16" s="15">
        <f t="shared" si="0"/>
        <v>38250</v>
      </c>
      <c r="G16" s="11">
        <v>40000</v>
      </c>
      <c r="H16" s="11">
        <v>40000</v>
      </c>
      <c r="I16" s="17">
        <f t="shared" si="1"/>
        <v>0</v>
      </c>
      <c r="J16" s="11">
        <v>36500</v>
      </c>
      <c r="K16" s="11">
        <v>36500</v>
      </c>
      <c r="L16" s="17">
        <f t="shared" si="2"/>
        <v>0</v>
      </c>
      <c r="M16" s="18">
        <f t="shared" si="3"/>
        <v>-2.2364217252396164</v>
      </c>
    </row>
    <row r="17" spans="1:13" s="5" customFormat="1" ht="20.100000000000001" customHeight="1" x14ac:dyDescent="0.15">
      <c r="A17" s="9">
        <v>13</v>
      </c>
      <c r="B17" s="39"/>
      <c r="C17" s="10" t="s">
        <v>27</v>
      </c>
      <c r="D17" s="10" t="s">
        <v>78</v>
      </c>
      <c r="E17" s="15">
        <v>1675</v>
      </c>
      <c r="F17" s="15">
        <f>(G17+H17+J17+K17)/4</f>
        <v>1675</v>
      </c>
      <c r="G17" s="11">
        <v>1800</v>
      </c>
      <c r="H17" s="11">
        <v>1800</v>
      </c>
      <c r="I17" s="17">
        <f t="shared" si="1"/>
        <v>0</v>
      </c>
      <c r="J17" s="11">
        <v>1550</v>
      </c>
      <c r="K17" s="11">
        <v>1550</v>
      </c>
      <c r="L17" s="17">
        <f t="shared" si="2"/>
        <v>0</v>
      </c>
      <c r="M17" s="18">
        <f t="shared" si="3"/>
        <v>0</v>
      </c>
    </row>
    <row r="18" spans="1:13" s="5" customFormat="1" ht="20.100000000000001" customHeight="1" x14ac:dyDescent="0.15">
      <c r="A18" s="9">
        <v>14</v>
      </c>
      <c r="B18" s="39"/>
      <c r="C18" s="10" t="s">
        <v>53</v>
      </c>
      <c r="D18" s="10" t="s">
        <v>79</v>
      </c>
      <c r="E18" s="15">
        <v>2025</v>
      </c>
      <c r="F18" s="15">
        <f t="shared" si="0"/>
        <v>2025</v>
      </c>
      <c r="G18" s="11">
        <v>2300</v>
      </c>
      <c r="H18" s="11">
        <v>2300</v>
      </c>
      <c r="I18" s="17">
        <f t="shared" si="1"/>
        <v>0</v>
      </c>
      <c r="J18" s="11">
        <v>1750</v>
      </c>
      <c r="K18" s="11">
        <v>1750</v>
      </c>
      <c r="L18" s="17">
        <f t="shared" si="2"/>
        <v>0</v>
      </c>
      <c r="M18" s="18">
        <f t="shared" si="3"/>
        <v>0</v>
      </c>
    </row>
    <row r="19" spans="1:13" s="5" customFormat="1" ht="20.100000000000001" customHeight="1" x14ac:dyDescent="0.15">
      <c r="A19" s="9">
        <v>15</v>
      </c>
      <c r="B19" s="39"/>
      <c r="C19" s="10" t="s">
        <v>21</v>
      </c>
      <c r="D19" s="19" t="s">
        <v>80</v>
      </c>
      <c r="E19" s="15">
        <v>4795</v>
      </c>
      <c r="F19" s="15">
        <f t="shared" si="0"/>
        <v>4445</v>
      </c>
      <c r="G19" s="11">
        <v>5200</v>
      </c>
      <c r="H19" s="11">
        <v>5200</v>
      </c>
      <c r="I19" s="17">
        <f t="shared" si="1"/>
        <v>0</v>
      </c>
      <c r="J19" s="11">
        <v>3780</v>
      </c>
      <c r="K19" s="11">
        <v>3600</v>
      </c>
      <c r="L19" s="17">
        <f t="shared" si="2"/>
        <v>-180</v>
      </c>
      <c r="M19" s="18">
        <f t="shared" si="3"/>
        <v>-7.2992700729926998</v>
      </c>
    </row>
    <row r="20" spans="1:13" s="5" customFormat="1" ht="20.100000000000001" customHeight="1" x14ac:dyDescent="0.15">
      <c r="A20" s="9">
        <v>16</v>
      </c>
      <c r="B20" s="39"/>
      <c r="C20" s="10" t="s">
        <v>26</v>
      </c>
      <c r="D20" s="10" t="s">
        <v>81</v>
      </c>
      <c r="E20" s="15">
        <v>670</v>
      </c>
      <c r="F20" s="15">
        <f t="shared" si="0"/>
        <v>670</v>
      </c>
      <c r="G20" s="11">
        <v>700</v>
      </c>
      <c r="H20" s="11">
        <v>700</v>
      </c>
      <c r="I20" s="17">
        <f t="shared" si="1"/>
        <v>0</v>
      </c>
      <c r="J20" s="11">
        <v>640</v>
      </c>
      <c r="K20" s="11">
        <v>640</v>
      </c>
      <c r="L20" s="17">
        <f t="shared" si="2"/>
        <v>0</v>
      </c>
      <c r="M20" s="18">
        <f t="shared" si="3"/>
        <v>0</v>
      </c>
    </row>
    <row r="21" spans="1:13" s="5" customFormat="1" ht="20.100000000000001" customHeight="1" x14ac:dyDescent="0.15">
      <c r="A21" s="9">
        <v>17</v>
      </c>
      <c r="B21" s="39"/>
      <c r="C21" s="10" t="s">
        <v>28</v>
      </c>
      <c r="D21" s="10" t="s">
        <v>82</v>
      </c>
      <c r="E21" s="15">
        <v>1300</v>
      </c>
      <c r="F21" s="15">
        <f t="shared" si="0"/>
        <v>1300</v>
      </c>
      <c r="G21" s="11">
        <v>1300</v>
      </c>
      <c r="H21" s="11">
        <v>1300</v>
      </c>
      <c r="I21" s="17">
        <f t="shared" si="1"/>
        <v>0</v>
      </c>
      <c r="J21" s="11">
        <v>1300</v>
      </c>
      <c r="K21" s="11">
        <v>1300</v>
      </c>
      <c r="L21" s="17">
        <f t="shared" si="2"/>
        <v>0</v>
      </c>
      <c r="M21" s="18">
        <f t="shared" si="3"/>
        <v>0</v>
      </c>
    </row>
    <row r="22" spans="1:13" s="5" customFormat="1" ht="20.100000000000001" customHeight="1" x14ac:dyDescent="0.15">
      <c r="A22" s="9">
        <v>18</v>
      </c>
      <c r="B22" s="39"/>
      <c r="C22" s="10" t="s">
        <v>23</v>
      </c>
      <c r="D22" s="10" t="s">
        <v>83</v>
      </c>
      <c r="E22" s="15">
        <v>5245</v>
      </c>
      <c r="F22" s="15">
        <f t="shared" si="0"/>
        <v>6225</v>
      </c>
      <c r="G22" s="12">
        <v>7500</v>
      </c>
      <c r="H22" s="12">
        <v>7500</v>
      </c>
      <c r="I22" s="17">
        <f t="shared" si="1"/>
        <v>0</v>
      </c>
      <c r="J22" s="12">
        <v>4950</v>
      </c>
      <c r="K22" s="12">
        <v>4950</v>
      </c>
      <c r="L22" s="17">
        <f t="shared" si="2"/>
        <v>0</v>
      </c>
      <c r="M22" s="18">
        <f t="shared" si="3"/>
        <v>18.684461391801715</v>
      </c>
    </row>
    <row r="23" spans="1:13" s="5" customFormat="1" ht="20.100000000000001" customHeight="1" x14ac:dyDescent="0.15">
      <c r="A23" s="9">
        <v>19</v>
      </c>
      <c r="B23" s="39"/>
      <c r="C23" s="10" t="s">
        <v>54</v>
      </c>
      <c r="D23" s="10" t="s">
        <v>84</v>
      </c>
      <c r="E23" s="15">
        <v>3250</v>
      </c>
      <c r="F23" s="15">
        <f t="shared" si="0"/>
        <v>3250</v>
      </c>
      <c r="G23" s="11">
        <v>3000</v>
      </c>
      <c r="H23" s="11">
        <v>3000</v>
      </c>
      <c r="I23" s="17">
        <f t="shared" si="1"/>
        <v>0</v>
      </c>
      <c r="J23" s="11">
        <v>3500</v>
      </c>
      <c r="K23" s="11">
        <v>3500</v>
      </c>
      <c r="L23" s="17">
        <f t="shared" si="2"/>
        <v>0</v>
      </c>
      <c r="M23" s="18">
        <f t="shared" si="3"/>
        <v>0</v>
      </c>
    </row>
    <row r="24" spans="1:13" s="5" customFormat="1" ht="20.100000000000001" customHeight="1" x14ac:dyDescent="0.15">
      <c r="A24" s="9">
        <v>20</v>
      </c>
      <c r="B24" s="39"/>
      <c r="C24" s="10" t="s">
        <v>29</v>
      </c>
      <c r="D24" s="10" t="s">
        <v>85</v>
      </c>
      <c r="E24" s="15">
        <v>17450</v>
      </c>
      <c r="F24" s="15">
        <f t="shared" si="0"/>
        <v>17450</v>
      </c>
      <c r="G24" s="11">
        <v>20000</v>
      </c>
      <c r="H24" s="11">
        <v>20000</v>
      </c>
      <c r="I24" s="17">
        <f t="shared" si="1"/>
        <v>0</v>
      </c>
      <c r="J24" s="11">
        <v>14900</v>
      </c>
      <c r="K24" s="11">
        <v>14900</v>
      </c>
      <c r="L24" s="17">
        <f t="shared" si="2"/>
        <v>0</v>
      </c>
      <c r="M24" s="18">
        <f t="shared" si="3"/>
        <v>0</v>
      </c>
    </row>
    <row r="25" spans="1:13" s="5" customFormat="1" ht="20.100000000000001" customHeight="1" x14ac:dyDescent="0.15">
      <c r="A25" s="9">
        <v>21</v>
      </c>
      <c r="B25" s="39"/>
      <c r="C25" s="10" t="s">
        <v>55</v>
      </c>
      <c r="D25" s="19" t="s">
        <v>86</v>
      </c>
      <c r="E25" s="15">
        <v>7200</v>
      </c>
      <c r="F25" s="15">
        <f t="shared" si="0"/>
        <v>7200</v>
      </c>
      <c r="G25" s="11">
        <v>6500</v>
      </c>
      <c r="H25" s="11">
        <v>6500</v>
      </c>
      <c r="I25" s="17">
        <f t="shared" si="1"/>
        <v>0</v>
      </c>
      <c r="J25" s="11">
        <v>7900</v>
      </c>
      <c r="K25" s="11">
        <v>7900</v>
      </c>
      <c r="L25" s="17">
        <f t="shared" si="2"/>
        <v>0</v>
      </c>
      <c r="M25" s="18">
        <f t="shared" si="3"/>
        <v>0</v>
      </c>
    </row>
    <row r="26" spans="1:13" s="5" customFormat="1" ht="20.100000000000001" customHeight="1" x14ac:dyDescent="0.15">
      <c r="A26" s="9">
        <v>22</v>
      </c>
      <c r="B26" s="40"/>
      <c r="C26" s="10" t="s">
        <v>56</v>
      </c>
      <c r="D26" s="19" t="s">
        <v>87</v>
      </c>
      <c r="E26" s="15">
        <v>7900</v>
      </c>
      <c r="F26" s="15">
        <f t="shared" si="0"/>
        <v>7900</v>
      </c>
      <c r="G26" s="11">
        <v>8800</v>
      </c>
      <c r="H26" s="11">
        <v>8800</v>
      </c>
      <c r="I26" s="17">
        <f t="shared" si="1"/>
        <v>0</v>
      </c>
      <c r="J26" s="11">
        <v>7000</v>
      </c>
      <c r="K26" s="11">
        <v>7000</v>
      </c>
      <c r="L26" s="17">
        <f t="shared" si="2"/>
        <v>0</v>
      </c>
      <c r="M26" s="18">
        <f t="shared" si="3"/>
        <v>0</v>
      </c>
    </row>
    <row r="27" spans="1:13" s="5" customFormat="1" ht="20.25" customHeight="1" x14ac:dyDescent="0.15">
      <c r="A27" s="9">
        <v>23</v>
      </c>
      <c r="B27" s="41" t="s">
        <v>68</v>
      </c>
      <c r="C27" s="10" t="s">
        <v>2</v>
      </c>
      <c r="D27" s="10" t="s">
        <v>4</v>
      </c>
      <c r="E27" s="15">
        <v>7000</v>
      </c>
      <c r="F27" s="15">
        <f t="shared" si="0"/>
        <v>7000</v>
      </c>
      <c r="G27" s="11">
        <v>7000</v>
      </c>
      <c r="H27" s="11">
        <v>7000</v>
      </c>
      <c r="I27" s="17">
        <f t="shared" si="1"/>
        <v>0</v>
      </c>
      <c r="J27" s="11">
        <v>7000</v>
      </c>
      <c r="K27" s="11">
        <v>7000</v>
      </c>
      <c r="L27" s="17">
        <f t="shared" si="2"/>
        <v>0</v>
      </c>
      <c r="M27" s="18">
        <f t="shared" si="3"/>
        <v>0</v>
      </c>
    </row>
    <row r="28" spans="1:13" s="5" customFormat="1" ht="20.100000000000001" customHeight="1" x14ac:dyDescent="0.15">
      <c r="A28" s="9">
        <v>24</v>
      </c>
      <c r="B28" s="42"/>
      <c r="C28" s="10" t="s">
        <v>59</v>
      </c>
      <c r="D28" s="10" t="s">
        <v>4</v>
      </c>
      <c r="E28" s="15">
        <v>5500</v>
      </c>
      <c r="F28" s="15">
        <f t="shared" si="0"/>
        <v>5500</v>
      </c>
      <c r="G28" s="11">
        <v>6000</v>
      </c>
      <c r="H28" s="11">
        <v>6000</v>
      </c>
      <c r="I28" s="17">
        <f t="shared" si="1"/>
        <v>0</v>
      </c>
      <c r="J28" s="11">
        <v>5000</v>
      </c>
      <c r="K28" s="11">
        <v>5000</v>
      </c>
      <c r="L28" s="17">
        <f t="shared" si="2"/>
        <v>0</v>
      </c>
      <c r="M28" s="18">
        <f t="shared" si="3"/>
        <v>0</v>
      </c>
    </row>
    <row r="29" spans="1:13" s="5" customFormat="1" ht="20.100000000000001" customHeight="1" x14ac:dyDescent="0.15">
      <c r="A29" s="9">
        <v>25</v>
      </c>
      <c r="B29" s="42"/>
      <c r="C29" s="10" t="s">
        <v>60</v>
      </c>
      <c r="D29" s="10" t="s">
        <v>4</v>
      </c>
      <c r="E29" s="15">
        <v>5250</v>
      </c>
      <c r="F29" s="15">
        <f t="shared" si="0"/>
        <v>5250</v>
      </c>
      <c r="G29" s="11">
        <v>5500</v>
      </c>
      <c r="H29" s="11">
        <v>5500</v>
      </c>
      <c r="I29" s="17">
        <f t="shared" si="1"/>
        <v>0</v>
      </c>
      <c r="J29" s="11">
        <v>5000</v>
      </c>
      <c r="K29" s="11">
        <v>5000</v>
      </c>
      <c r="L29" s="17">
        <f t="shared" si="2"/>
        <v>0</v>
      </c>
      <c r="M29" s="18">
        <f t="shared" si="3"/>
        <v>0</v>
      </c>
    </row>
    <row r="30" spans="1:13" s="5" customFormat="1" ht="20.100000000000001" customHeight="1" x14ac:dyDescent="0.15">
      <c r="A30" s="9">
        <v>26</v>
      </c>
      <c r="B30" s="42"/>
      <c r="C30" s="10" t="s">
        <v>3</v>
      </c>
      <c r="D30" s="10" t="s">
        <v>1</v>
      </c>
      <c r="E30" s="15">
        <v>6500</v>
      </c>
      <c r="F30" s="15">
        <f t="shared" si="0"/>
        <v>6500</v>
      </c>
      <c r="G30" s="11">
        <v>7000</v>
      </c>
      <c r="H30" s="11">
        <v>7000</v>
      </c>
      <c r="I30" s="17">
        <f t="shared" si="1"/>
        <v>0</v>
      </c>
      <c r="J30" s="11">
        <v>6000</v>
      </c>
      <c r="K30" s="11">
        <v>6000</v>
      </c>
      <c r="L30" s="17">
        <f t="shared" si="2"/>
        <v>0</v>
      </c>
      <c r="M30" s="18">
        <f t="shared" si="3"/>
        <v>0</v>
      </c>
    </row>
    <row r="31" spans="1:13" s="5" customFormat="1" ht="20.100000000000001" customHeight="1" x14ac:dyDescent="0.15">
      <c r="A31" s="9">
        <v>27</v>
      </c>
      <c r="B31" s="42"/>
      <c r="C31" s="10" t="s">
        <v>61</v>
      </c>
      <c r="D31" s="10" t="s">
        <v>1</v>
      </c>
      <c r="E31" s="15">
        <v>11500</v>
      </c>
      <c r="F31" s="15">
        <f t="shared" si="0"/>
        <v>11500</v>
      </c>
      <c r="G31" s="11">
        <v>11000</v>
      </c>
      <c r="H31" s="11">
        <v>11000</v>
      </c>
      <c r="I31" s="17">
        <f t="shared" si="1"/>
        <v>0</v>
      </c>
      <c r="J31" s="11">
        <v>12000</v>
      </c>
      <c r="K31" s="11">
        <v>12000</v>
      </c>
      <c r="L31" s="17">
        <f t="shared" si="2"/>
        <v>0</v>
      </c>
      <c r="M31" s="18">
        <f t="shared" si="3"/>
        <v>0</v>
      </c>
    </row>
    <row r="32" spans="1:13" s="5" customFormat="1" ht="20.100000000000001" customHeight="1" x14ac:dyDescent="0.15">
      <c r="A32" s="9">
        <v>28</v>
      </c>
      <c r="B32" s="42"/>
      <c r="C32" s="10" t="s">
        <v>62</v>
      </c>
      <c r="D32" s="10" t="s">
        <v>1</v>
      </c>
      <c r="E32" s="15">
        <v>5500</v>
      </c>
      <c r="F32" s="15">
        <f t="shared" si="0"/>
        <v>5500</v>
      </c>
      <c r="G32" s="11">
        <v>6000</v>
      </c>
      <c r="H32" s="11">
        <v>6000</v>
      </c>
      <c r="I32" s="17">
        <f t="shared" si="1"/>
        <v>0</v>
      </c>
      <c r="J32" s="11">
        <v>5000</v>
      </c>
      <c r="K32" s="11">
        <v>5000</v>
      </c>
      <c r="L32" s="17">
        <f t="shared" si="2"/>
        <v>0</v>
      </c>
      <c r="M32" s="18">
        <f t="shared" si="3"/>
        <v>0</v>
      </c>
    </row>
    <row r="33" spans="1:13" s="5" customFormat="1" ht="20.100000000000001" customHeight="1" x14ac:dyDescent="0.15">
      <c r="A33" s="9">
        <v>29</v>
      </c>
      <c r="B33" s="42"/>
      <c r="C33" s="10" t="s">
        <v>63</v>
      </c>
      <c r="D33" s="10" t="s">
        <v>1</v>
      </c>
      <c r="E33" s="15">
        <v>5250</v>
      </c>
      <c r="F33" s="15">
        <f t="shared" si="0"/>
        <v>5250</v>
      </c>
      <c r="G33" s="11">
        <v>6000</v>
      </c>
      <c r="H33" s="11">
        <v>6000</v>
      </c>
      <c r="I33" s="17">
        <f t="shared" si="1"/>
        <v>0</v>
      </c>
      <c r="J33" s="11">
        <v>4500</v>
      </c>
      <c r="K33" s="11">
        <v>4500</v>
      </c>
      <c r="L33" s="17">
        <f t="shared" si="2"/>
        <v>0</v>
      </c>
      <c r="M33" s="18">
        <f t="shared" si="3"/>
        <v>0</v>
      </c>
    </row>
    <row r="34" spans="1:13" s="5" customFormat="1" ht="20.100000000000001" customHeight="1" x14ac:dyDescent="0.15">
      <c r="A34" s="9">
        <v>30</v>
      </c>
      <c r="B34" s="42"/>
      <c r="C34" s="10" t="s">
        <v>117</v>
      </c>
      <c r="D34" s="10" t="s">
        <v>4</v>
      </c>
      <c r="E34" s="15">
        <v>9500</v>
      </c>
      <c r="F34" s="15">
        <f t="shared" si="0"/>
        <v>9500</v>
      </c>
      <c r="G34" s="11">
        <v>9000</v>
      </c>
      <c r="H34" s="11">
        <v>9000</v>
      </c>
      <c r="I34" s="17">
        <f t="shared" si="1"/>
        <v>0</v>
      </c>
      <c r="J34" s="11">
        <v>10000</v>
      </c>
      <c r="K34" s="11">
        <v>10000</v>
      </c>
      <c r="L34" s="17">
        <f t="shared" si="2"/>
        <v>0</v>
      </c>
      <c r="M34" s="18">
        <f t="shared" si="3"/>
        <v>0</v>
      </c>
    </row>
    <row r="35" spans="1:13" s="5" customFormat="1" ht="20.100000000000001" customHeight="1" x14ac:dyDescent="0.15">
      <c r="A35" s="9">
        <v>31</v>
      </c>
      <c r="B35" s="42"/>
      <c r="C35" s="10" t="s">
        <v>118</v>
      </c>
      <c r="D35" s="10" t="s">
        <v>4</v>
      </c>
      <c r="E35" s="15">
        <v>22000</v>
      </c>
      <c r="F35" s="15">
        <f t="shared" si="0"/>
        <v>22000</v>
      </c>
      <c r="G35" s="11">
        <v>20000</v>
      </c>
      <c r="H35" s="11">
        <v>20000</v>
      </c>
      <c r="I35" s="17">
        <f t="shared" si="1"/>
        <v>0</v>
      </c>
      <c r="J35" s="11">
        <v>24000</v>
      </c>
      <c r="K35" s="11">
        <v>24000</v>
      </c>
      <c r="L35" s="17">
        <f t="shared" si="2"/>
        <v>0</v>
      </c>
      <c r="M35" s="18">
        <f t="shared" si="3"/>
        <v>0</v>
      </c>
    </row>
    <row r="36" spans="1:13" s="5" customFormat="1" ht="20.100000000000001" customHeight="1" x14ac:dyDescent="0.15">
      <c r="A36" s="9">
        <v>32</v>
      </c>
      <c r="B36" s="42"/>
      <c r="C36" s="10" t="s">
        <v>119</v>
      </c>
      <c r="D36" s="10" t="s">
        <v>88</v>
      </c>
      <c r="E36" s="15">
        <v>6500</v>
      </c>
      <c r="F36" s="15">
        <f t="shared" si="0"/>
        <v>6500</v>
      </c>
      <c r="G36" s="11">
        <v>7000</v>
      </c>
      <c r="H36" s="11">
        <v>7000</v>
      </c>
      <c r="I36" s="17">
        <f t="shared" si="1"/>
        <v>0</v>
      </c>
      <c r="J36" s="11">
        <v>6000</v>
      </c>
      <c r="K36" s="11">
        <v>6000</v>
      </c>
      <c r="L36" s="17">
        <f t="shared" si="2"/>
        <v>0</v>
      </c>
      <c r="M36" s="18">
        <f t="shared" si="3"/>
        <v>0</v>
      </c>
    </row>
    <row r="37" spans="1:13" s="5" customFormat="1" ht="20.100000000000001" customHeight="1" x14ac:dyDescent="0.15">
      <c r="A37" s="9">
        <v>33</v>
      </c>
      <c r="B37" s="42"/>
      <c r="C37" s="10" t="s">
        <v>120</v>
      </c>
      <c r="D37" s="10" t="s">
        <v>88</v>
      </c>
      <c r="E37" s="15">
        <v>9500</v>
      </c>
      <c r="F37" s="15">
        <f t="shared" si="0"/>
        <v>9500</v>
      </c>
      <c r="G37" s="11">
        <v>9000</v>
      </c>
      <c r="H37" s="11">
        <v>9000</v>
      </c>
      <c r="I37" s="17">
        <f t="shared" si="1"/>
        <v>0</v>
      </c>
      <c r="J37" s="11">
        <v>10000</v>
      </c>
      <c r="K37" s="11">
        <v>10000</v>
      </c>
      <c r="L37" s="17">
        <f t="shared" si="2"/>
        <v>0</v>
      </c>
      <c r="M37" s="18">
        <f t="shared" si="3"/>
        <v>0</v>
      </c>
    </row>
    <row r="38" spans="1:13" s="5" customFormat="1" ht="20.100000000000001" customHeight="1" x14ac:dyDescent="0.15">
      <c r="A38" s="9">
        <v>34</v>
      </c>
      <c r="B38" s="42"/>
      <c r="C38" s="10" t="s">
        <v>5</v>
      </c>
      <c r="D38" s="10" t="s">
        <v>4</v>
      </c>
      <c r="E38" s="15">
        <v>5000</v>
      </c>
      <c r="F38" s="15">
        <f t="shared" si="0"/>
        <v>5000</v>
      </c>
      <c r="G38" s="11">
        <v>4500</v>
      </c>
      <c r="H38" s="11">
        <v>4500</v>
      </c>
      <c r="I38" s="17">
        <f t="shared" si="1"/>
        <v>0</v>
      </c>
      <c r="J38" s="11">
        <v>5500</v>
      </c>
      <c r="K38" s="11">
        <v>5500</v>
      </c>
      <c r="L38" s="17">
        <f t="shared" si="2"/>
        <v>0</v>
      </c>
      <c r="M38" s="18">
        <f t="shared" si="3"/>
        <v>0</v>
      </c>
    </row>
    <row r="39" spans="1:13" s="5" customFormat="1" ht="20.100000000000001" customHeight="1" x14ac:dyDescent="0.15">
      <c r="A39" s="9">
        <v>35</v>
      </c>
      <c r="B39" s="42"/>
      <c r="C39" s="10" t="s">
        <v>66</v>
      </c>
      <c r="D39" s="10" t="s">
        <v>4</v>
      </c>
      <c r="E39" s="15">
        <v>5500</v>
      </c>
      <c r="F39" s="15">
        <f t="shared" si="0"/>
        <v>5500</v>
      </c>
      <c r="G39" s="11">
        <v>5000</v>
      </c>
      <c r="H39" s="11">
        <v>5000</v>
      </c>
      <c r="I39" s="17">
        <f t="shared" si="1"/>
        <v>0</v>
      </c>
      <c r="J39" s="11">
        <v>6000</v>
      </c>
      <c r="K39" s="11">
        <v>6000</v>
      </c>
      <c r="L39" s="17">
        <f t="shared" si="2"/>
        <v>0</v>
      </c>
      <c r="M39" s="18">
        <f t="shared" si="3"/>
        <v>0</v>
      </c>
    </row>
    <row r="40" spans="1:13" s="5" customFormat="1" ht="20.100000000000001" customHeight="1" x14ac:dyDescent="0.15">
      <c r="A40" s="9">
        <v>36</v>
      </c>
      <c r="B40" s="42"/>
      <c r="C40" s="10" t="s">
        <v>6</v>
      </c>
      <c r="D40" s="10" t="s">
        <v>90</v>
      </c>
      <c r="E40" s="15">
        <v>16500</v>
      </c>
      <c r="F40" s="15">
        <f t="shared" si="0"/>
        <v>16500</v>
      </c>
      <c r="G40" s="11">
        <v>19000</v>
      </c>
      <c r="H40" s="11">
        <v>19000</v>
      </c>
      <c r="I40" s="17">
        <f t="shared" si="1"/>
        <v>0</v>
      </c>
      <c r="J40" s="11">
        <v>14000</v>
      </c>
      <c r="K40" s="11">
        <v>14000</v>
      </c>
      <c r="L40" s="17">
        <f t="shared" si="2"/>
        <v>0</v>
      </c>
      <c r="M40" s="18">
        <f t="shared" si="3"/>
        <v>0</v>
      </c>
    </row>
    <row r="41" spans="1:13" s="5" customFormat="1" ht="20.100000000000001" customHeight="1" x14ac:dyDescent="0.15">
      <c r="A41" s="9">
        <v>37</v>
      </c>
      <c r="B41" s="42"/>
      <c r="C41" s="10" t="s">
        <v>7</v>
      </c>
      <c r="D41" s="10" t="s">
        <v>4</v>
      </c>
      <c r="E41" s="15">
        <v>5000</v>
      </c>
      <c r="F41" s="15">
        <f t="shared" si="0"/>
        <v>5000</v>
      </c>
      <c r="G41" s="11">
        <v>5000</v>
      </c>
      <c r="H41" s="11">
        <v>5000</v>
      </c>
      <c r="I41" s="17">
        <f t="shared" si="1"/>
        <v>0</v>
      </c>
      <c r="J41" s="11">
        <v>5000</v>
      </c>
      <c r="K41" s="11">
        <v>5000</v>
      </c>
      <c r="L41" s="17">
        <f t="shared" si="2"/>
        <v>0</v>
      </c>
      <c r="M41" s="18">
        <f t="shared" si="3"/>
        <v>0</v>
      </c>
    </row>
    <row r="42" spans="1:13" s="5" customFormat="1" ht="20.100000000000001" customHeight="1" x14ac:dyDescent="0.15">
      <c r="A42" s="9">
        <v>38</v>
      </c>
      <c r="B42" s="42"/>
      <c r="C42" s="10" t="s">
        <v>64</v>
      </c>
      <c r="D42" s="10" t="s">
        <v>4</v>
      </c>
      <c r="E42" s="15">
        <v>9750</v>
      </c>
      <c r="F42" s="15">
        <f t="shared" si="0"/>
        <v>9750</v>
      </c>
      <c r="G42" s="11">
        <v>10000</v>
      </c>
      <c r="H42" s="11">
        <v>10000</v>
      </c>
      <c r="I42" s="17">
        <f t="shared" si="1"/>
        <v>0</v>
      </c>
      <c r="J42" s="11">
        <v>9500</v>
      </c>
      <c r="K42" s="11">
        <v>9500</v>
      </c>
      <c r="L42" s="17">
        <f t="shared" si="2"/>
        <v>0</v>
      </c>
      <c r="M42" s="18">
        <f t="shared" si="3"/>
        <v>0</v>
      </c>
    </row>
    <row r="43" spans="1:13" s="5" customFormat="1" ht="20.100000000000001" customHeight="1" x14ac:dyDescent="0.15">
      <c r="A43" s="9">
        <v>39</v>
      </c>
      <c r="B43" s="42"/>
      <c r="C43" s="10" t="s">
        <v>8</v>
      </c>
      <c r="D43" s="10" t="s">
        <v>9</v>
      </c>
      <c r="E43" s="15">
        <v>14000</v>
      </c>
      <c r="F43" s="15">
        <f t="shared" si="0"/>
        <v>14000</v>
      </c>
      <c r="G43" s="11">
        <v>15000</v>
      </c>
      <c r="H43" s="11">
        <v>15000</v>
      </c>
      <c r="I43" s="17">
        <f t="shared" si="1"/>
        <v>0</v>
      </c>
      <c r="J43" s="11">
        <v>13000</v>
      </c>
      <c r="K43" s="11">
        <v>13000</v>
      </c>
      <c r="L43" s="17">
        <f t="shared" si="2"/>
        <v>0</v>
      </c>
      <c r="M43" s="18">
        <f t="shared" si="3"/>
        <v>0</v>
      </c>
    </row>
    <row r="44" spans="1:13" s="5" customFormat="1" ht="20.100000000000001" customHeight="1" x14ac:dyDescent="0.15">
      <c r="A44" s="9">
        <v>40</v>
      </c>
      <c r="B44" s="42"/>
      <c r="C44" s="10" t="s">
        <v>10</v>
      </c>
      <c r="D44" s="10" t="s">
        <v>92</v>
      </c>
      <c r="E44" s="15">
        <v>3250</v>
      </c>
      <c r="F44" s="15">
        <f t="shared" si="0"/>
        <v>3250</v>
      </c>
      <c r="G44" s="11">
        <v>3500</v>
      </c>
      <c r="H44" s="11">
        <v>3500</v>
      </c>
      <c r="I44" s="17">
        <f t="shared" si="1"/>
        <v>0</v>
      </c>
      <c r="J44" s="11">
        <v>3000</v>
      </c>
      <c r="K44" s="11">
        <v>3000</v>
      </c>
      <c r="L44" s="17">
        <f t="shared" si="2"/>
        <v>0</v>
      </c>
      <c r="M44" s="18">
        <f t="shared" si="3"/>
        <v>0</v>
      </c>
    </row>
    <row r="45" spans="1:13" s="5" customFormat="1" ht="20.100000000000001" customHeight="1" x14ac:dyDescent="0.15">
      <c r="A45" s="9">
        <v>41</v>
      </c>
      <c r="B45" s="42"/>
      <c r="C45" s="10" t="s">
        <v>67</v>
      </c>
      <c r="D45" s="10" t="s">
        <v>91</v>
      </c>
      <c r="E45" s="15">
        <v>17000</v>
      </c>
      <c r="F45" s="15">
        <f t="shared" si="0"/>
        <v>17000</v>
      </c>
      <c r="G45" s="11">
        <v>20000</v>
      </c>
      <c r="H45" s="11">
        <v>20000</v>
      </c>
      <c r="I45" s="17">
        <f t="shared" si="1"/>
        <v>0</v>
      </c>
      <c r="J45" s="11">
        <v>14000</v>
      </c>
      <c r="K45" s="11">
        <v>14000</v>
      </c>
      <c r="L45" s="17">
        <f t="shared" si="2"/>
        <v>0</v>
      </c>
      <c r="M45" s="18">
        <f t="shared" si="3"/>
        <v>0</v>
      </c>
    </row>
    <row r="46" spans="1:13" s="5" customFormat="1" ht="20.100000000000001" customHeight="1" x14ac:dyDescent="0.15">
      <c r="A46" s="9">
        <v>42</v>
      </c>
      <c r="B46" s="42"/>
      <c r="C46" s="10" t="s">
        <v>11</v>
      </c>
      <c r="D46" s="10" t="s">
        <v>4</v>
      </c>
      <c r="E46" s="15">
        <v>5000</v>
      </c>
      <c r="F46" s="15">
        <f t="shared" si="0"/>
        <v>5000</v>
      </c>
      <c r="G46" s="11">
        <v>5000</v>
      </c>
      <c r="H46" s="11">
        <v>5000</v>
      </c>
      <c r="I46" s="17">
        <f t="shared" si="1"/>
        <v>0</v>
      </c>
      <c r="J46" s="11">
        <v>5000</v>
      </c>
      <c r="K46" s="11">
        <v>5000</v>
      </c>
      <c r="L46" s="17">
        <f t="shared" si="2"/>
        <v>0</v>
      </c>
      <c r="M46" s="18">
        <f t="shared" si="3"/>
        <v>0</v>
      </c>
    </row>
    <row r="47" spans="1:13" s="5" customFormat="1" ht="20.100000000000001" customHeight="1" x14ac:dyDescent="0.15">
      <c r="A47" s="9">
        <v>43</v>
      </c>
      <c r="B47" s="42"/>
      <c r="C47" s="10" t="s">
        <v>12</v>
      </c>
      <c r="D47" s="10" t="s">
        <v>4</v>
      </c>
      <c r="E47" s="15">
        <v>2750</v>
      </c>
      <c r="F47" s="15">
        <f t="shared" si="0"/>
        <v>2750</v>
      </c>
      <c r="G47" s="11">
        <v>3000</v>
      </c>
      <c r="H47" s="11">
        <v>3000</v>
      </c>
      <c r="I47" s="17">
        <f t="shared" si="1"/>
        <v>0</v>
      </c>
      <c r="J47" s="11">
        <v>2500</v>
      </c>
      <c r="K47" s="11">
        <v>2500</v>
      </c>
      <c r="L47" s="17">
        <f t="shared" si="2"/>
        <v>0</v>
      </c>
      <c r="M47" s="18">
        <f t="shared" si="3"/>
        <v>0</v>
      </c>
    </row>
    <row r="48" spans="1:13" s="5" customFormat="1" ht="20.100000000000001" customHeight="1" x14ac:dyDescent="0.15">
      <c r="A48" s="9">
        <v>44</v>
      </c>
      <c r="B48" s="42"/>
      <c r="C48" s="10" t="s">
        <v>65</v>
      </c>
      <c r="D48" s="10" t="s">
        <v>89</v>
      </c>
      <c r="E48" s="15">
        <v>4000</v>
      </c>
      <c r="F48" s="15">
        <f>(G48+H48+J48+K48)/4</f>
        <v>4000</v>
      </c>
      <c r="G48" s="11">
        <v>4000</v>
      </c>
      <c r="H48" s="11">
        <v>4000</v>
      </c>
      <c r="I48" s="17">
        <f t="shared" si="1"/>
        <v>0</v>
      </c>
      <c r="J48" s="11">
        <v>4000</v>
      </c>
      <c r="K48" s="11">
        <v>4000</v>
      </c>
      <c r="L48" s="17">
        <f t="shared" si="2"/>
        <v>0</v>
      </c>
      <c r="M48" s="18">
        <f t="shared" si="3"/>
        <v>0</v>
      </c>
    </row>
    <row r="49" spans="1:13" s="5" customFormat="1" ht="20.100000000000001" customHeight="1" x14ac:dyDescent="0.15">
      <c r="A49" s="9">
        <v>45</v>
      </c>
      <c r="B49" s="43" t="s">
        <v>128</v>
      </c>
      <c r="C49" s="10" t="s">
        <v>69</v>
      </c>
      <c r="D49" s="10" t="s">
        <v>93</v>
      </c>
      <c r="E49" s="15">
        <v>2500</v>
      </c>
      <c r="F49" s="15">
        <f t="shared" si="0"/>
        <v>2500</v>
      </c>
      <c r="G49" s="11">
        <v>2500</v>
      </c>
      <c r="H49" s="11">
        <v>2500</v>
      </c>
      <c r="I49" s="17">
        <f t="shared" si="1"/>
        <v>0</v>
      </c>
      <c r="J49" s="11">
        <v>2500</v>
      </c>
      <c r="K49" s="11">
        <v>2500</v>
      </c>
      <c r="L49" s="17">
        <f t="shared" si="2"/>
        <v>0</v>
      </c>
      <c r="M49" s="18">
        <f t="shared" si="3"/>
        <v>0</v>
      </c>
    </row>
    <row r="50" spans="1:13" s="5" customFormat="1" ht="20.100000000000001" customHeight="1" x14ac:dyDescent="0.15">
      <c r="A50" s="9">
        <v>46</v>
      </c>
      <c r="B50" s="43"/>
      <c r="C50" s="10" t="s">
        <v>70</v>
      </c>
      <c r="D50" s="10" t="s">
        <v>94</v>
      </c>
      <c r="E50" s="15">
        <v>3000</v>
      </c>
      <c r="F50" s="15">
        <f t="shared" si="0"/>
        <v>3000</v>
      </c>
      <c r="G50" s="11">
        <v>3000</v>
      </c>
      <c r="H50" s="11">
        <v>3000</v>
      </c>
      <c r="I50" s="17">
        <f t="shared" si="1"/>
        <v>0</v>
      </c>
      <c r="J50" s="11">
        <v>3000</v>
      </c>
      <c r="K50" s="11">
        <v>3000</v>
      </c>
      <c r="L50" s="17">
        <f t="shared" si="2"/>
        <v>0</v>
      </c>
      <c r="M50" s="18">
        <f t="shared" si="3"/>
        <v>0</v>
      </c>
    </row>
    <row r="51" spans="1:13" s="5" customFormat="1" ht="20.100000000000001" customHeight="1" x14ac:dyDescent="0.15">
      <c r="A51" s="9">
        <v>47</v>
      </c>
      <c r="B51" s="43"/>
      <c r="C51" s="10" t="s">
        <v>71</v>
      </c>
      <c r="D51" s="10" t="s">
        <v>95</v>
      </c>
      <c r="E51" s="15">
        <v>8500</v>
      </c>
      <c r="F51" s="15">
        <f t="shared" si="0"/>
        <v>8500</v>
      </c>
      <c r="G51" s="11">
        <v>8000</v>
      </c>
      <c r="H51" s="11">
        <v>8000</v>
      </c>
      <c r="I51" s="17">
        <f t="shared" si="1"/>
        <v>0</v>
      </c>
      <c r="J51" s="11">
        <v>9000</v>
      </c>
      <c r="K51" s="11">
        <v>9000</v>
      </c>
      <c r="L51" s="17">
        <f t="shared" si="2"/>
        <v>0</v>
      </c>
      <c r="M51" s="18">
        <f t="shared" si="3"/>
        <v>0</v>
      </c>
    </row>
    <row r="52" spans="1:13" s="5" customFormat="1" ht="20.100000000000001" customHeight="1" x14ac:dyDescent="0.15">
      <c r="A52" s="9">
        <v>48</v>
      </c>
      <c r="B52" s="43"/>
      <c r="C52" s="10" t="s">
        <v>77</v>
      </c>
      <c r="D52" s="10" t="s">
        <v>102</v>
      </c>
      <c r="E52" s="15">
        <v>3500</v>
      </c>
      <c r="F52" s="15">
        <f t="shared" si="0"/>
        <v>3500</v>
      </c>
      <c r="G52" s="11">
        <v>3000</v>
      </c>
      <c r="H52" s="11">
        <v>3000</v>
      </c>
      <c r="I52" s="17">
        <f t="shared" si="1"/>
        <v>0</v>
      </c>
      <c r="J52" s="11">
        <v>4000</v>
      </c>
      <c r="K52" s="11">
        <v>4000</v>
      </c>
      <c r="L52" s="17">
        <f t="shared" si="2"/>
        <v>0</v>
      </c>
      <c r="M52" s="18">
        <f t="shared" si="3"/>
        <v>0</v>
      </c>
    </row>
    <row r="53" spans="1:13" s="5" customFormat="1" ht="20.100000000000001" customHeight="1" x14ac:dyDescent="0.15">
      <c r="A53" s="9">
        <v>49</v>
      </c>
      <c r="B53" s="43"/>
      <c r="C53" s="10" t="s">
        <v>72</v>
      </c>
      <c r="D53" s="10" t="s">
        <v>15</v>
      </c>
      <c r="E53" s="15">
        <v>1050</v>
      </c>
      <c r="F53" s="15">
        <f t="shared" si="0"/>
        <v>1000</v>
      </c>
      <c r="G53" s="11">
        <v>1200</v>
      </c>
      <c r="H53" s="11">
        <v>1200</v>
      </c>
      <c r="I53" s="17">
        <f t="shared" si="1"/>
        <v>0</v>
      </c>
      <c r="J53" s="11">
        <v>800</v>
      </c>
      <c r="K53" s="11">
        <v>800</v>
      </c>
      <c r="L53" s="17">
        <f t="shared" si="2"/>
        <v>0</v>
      </c>
      <c r="M53" s="18">
        <f t="shared" si="3"/>
        <v>-4.7619047619047619</v>
      </c>
    </row>
    <row r="54" spans="1:13" s="5" customFormat="1" ht="20.100000000000001" customHeight="1" x14ac:dyDescent="0.15">
      <c r="A54" s="9">
        <v>50</v>
      </c>
      <c r="B54" s="43"/>
      <c r="C54" s="10" t="s">
        <v>73</v>
      </c>
      <c r="D54" s="10" t="s">
        <v>15</v>
      </c>
      <c r="E54" s="15">
        <v>17500</v>
      </c>
      <c r="F54" s="15">
        <f t="shared" si="0"/>
        <v>17500</v>
      </c>
      <c r="G54" s="11">
        <v>15000</v>
      </c>
      <c r="H54" s="11">
        <v>15000</v>
      </c>
      <c r="I54" s="17">
        <f>H54-G54</f>
        <v>0</v>
      </c>
      <c r="J54" s="11">
        <v>20000</v>
      </c>
      <c r="K54" s="11">
        <v>20000</v>
      </c>
      <c r="L54" s="17">
        <f t="shared" si="2"/>
        <v>0</v>
      </c>
      <c r="M54" s="18">
        <f t="shared" si="3"/>
        <v>0</v>
      </c>
    </row>
    <row r="55" spans="1:13" s="5" customFormat="1" ht="20.100000000000001" customHeight="1" x14ac:dyDescent="0.15">
      <c r="A55" s="9">
        <v>51</v>
      </c>
      <c r="B55" s="43"/>
      <c r="C55" s="10" t="s">
        <v>13</v>
      </c>
      <c r="D55" s="10" t="s">
        <v>15</v>
      </c>
      <c r="E55" s="15">
        <v>8100</v>
      </c>
      <c r="F55" s="15">
        <f t="shared" si="0"/>
        <v>8100</v>
      </c>
      <c r="G55" s="11">
        <v>7200</v>
      </c>
      <c r="H55" s="11">
        <v>7200</v>
      </c>
      <c r="I55" s="17">
        <f t="shared" si="1"/>
        <v>0</v>
      </c>
      <c r="J55" s="11">
        <v>9000</v>
      </c>
      <c r="K55" s="11">
        <v>9000</v>
      </c>
      <c r="L55" s="17">
        <f t="shared" si="2"/>
        <v>0</v>
      </c>
      <c r="M55" s="18">
        <f t="shared" si="3"/>
        <v>0</v>
      </c>
    </row>
    <row r="56" spans="1:13" s="5" customFormat="1" ht="20.100000000000001" customHeight="1" x14ac:dyDescent="0.15">
      <c r="A56" s="9">
        <v>52</v>
      </c>
      <c r="B56" s="43"/>
      <c r="C56" s="10" t="s">
        <v>16</v>
      </c>
      <c r="D56" s="10" t="s">
        <v>14</v>
      </c>
      <c r="E56" s="15">
        <v>5000</v>
      </c>
      <c r="F56" s="15">
        <f t="shared" si="0"/>
        <v>5000</v>
      </c>
      <c r="G56" s="11">
        <v>5000</v>
      </c>
      <c r="H56" s="11">
        <v>5000</v>
      </c>
      <c r="I56" s="17">
        <f t="shared" si="1"/>
        <v>0</v>
      </c>
      <c r="J56" s="11">
        <v>5000</v>
      </c>
      <c r="K56" s="11">
        <v>5000</v>
      </c>
      <c r="L56" s="17">
        <f t="shared" si="2"/>
        <v>0</v>
      </c>
      <c r="M56" s="18">
        <f t="shared" si="3"/>
        <v>0</v>
      </c>
    </row>
    <row r="57" spans="1:13" s="5" customFormat="1" ht="20.100000000000001" customHeight="1" x14ac:dyDescent="0.15">
      <c r="A57" s="9">
        <v>53</v>
      </c>
      <c r="B57" s="43"/>
      <c r="C57" s="10" t="s">
        <v>74</v>
      </c>
      <c r="D57" s="10" t="s">
        <v>96</v>
      </c>
      <c r="E57" s="15">
        <v>10000</v>
      </c>
      <c r="F57" s="15">
        <f t="shared" si="0"/>
        <v>9500</v>
      </c>
      <c r="G57" s="11">
        <v>10000</v>
      </c>
      <c r="H57" s="11">
        <v>10000</v>
      </c>
      <c r="I57" s="17">
        <f t="shared" si="1"/>
        <v>0</v>
      </c>
      <c r="J57" s="11">
        <v>9000</v>
      </c>
      <c r="K57" s="11">
        <v>9000</v>
      </c>
      <c r="L57" s="17">
        <f t="shared" si="2"/>
        <v>0</v>
      </c>
      <c r="M57" s="18">
        <f t="shared" si="3"/>
        <v>-5</v>
      </c>
    </row>
    <row r="58" spans="1:13" s="5" customFormat="1" ht="20.100000000000001" customHeight="1" x14ac:dyDescent="0.15">
      <c r="A58" s="9">
        <v>54</v>
      </c>
      <c r="B58" s="43"/>
      <c r="C58" s="10" t="s">
        <v>121</v>
      </c>
      <c r="D58" s="10" t="s">
        <v>14</v>
      </c>
      <c r="E58" s="15">
        <v>275</v>
      </c>
      <c r="F58" s="15">
        <f t="shared" si="0"/>
        <v>275</v>
      </c>
      <c r="G58" s="11">
        <v>250</v>
      </c>
      <c r="H58" s="11">
        <v>250</v>
      </c>
      <c r="I58" s="17">
        <f t="shared" si="1"/>
        <v>0</v>
      </c>
      <c r="J58" s="11">
        <v>300</v>
      </c>
      <c r="K58" s="11">
        <v>300</v>
      </c>
      <c r="L58" s="17">
        <f t="shared" si="2"/>
        <v>0</v>
      </c>
      <c r="M58" s="18">
        <f t="shared" si="3"/>
        <v>0</v>
      </c>
    </row>
    <row r="59" spans="1:13" s="5" customFormat="1" ht="20.100000000000001" customHeight="1" x14ac:dyDescent="0.15">
      <c r="A59" s="9">
        <v>55</v>
      </c>
      <c r="B59" s="43"/>
      <c r="C59" s="10" t="s">
        <v>75</v>
      </c>
      <c r="D59" s="10" t="s">
        <v>97</v>
      </c>
      <c r="E59" s="15">
        <v>11000</v>
      </c>
      <c r="F59" s="15">
        <f t="shared" si="0"/>
        <v>11000</v>
      </c>
      <c r="G59" s="11">
        <v>10000</v>
      </c>
      <c r="H59" s="11">
        <v>10000</v>
      </c>
      <c r="I59" s="17">
        <f t="shared" si="1"/>
        <v>0</v>
      </c>
      <c r="J59" s="11">
        <v>12000</v>
      </c>
      <c r="K59" s="11">
        <v>12000</v>
      </c>
      <c r="L59" s="17">
        <f t="shared" si="2"/>
        <v>0</v>
      </c>
      <c r="M59" s="18">
        <f t="shared" si="3"/>
        <v>0</v>
      </c>
    </row>
    <row r="60" spans="1:13" s="5" customFormat="1" ht="20.100000000000001" customHeight="1" x14ac:dyDescent="0.15">
      <c r="A60" s="35">
        <v>56</v>
      </c>
      <c r="B60" s="43"/>
      <c r="C60" s="44" t="s">
        <v>76</v>
      </c>
      <c r="D60" s="10" t="s">
        <v>98</v>
      </c>
      <c r="E60" s="15">
        <v>7000</v>
      </c>
      <c r="F60" s="15">
        <f t="shared" si="0"/>
        <v>7000</v>
      </c>
      <c r="G60" s="11">
        <v>7000</v>
      </c>
      <c r="H60" s="11">
        <v>7000</v>
      </c>
      <c r="I60" s="17">
        <f t="shared" si="1"/>
        <v>0</v>
      </c>
      <c r="J60" s="11">
        <v>7000</v>
      </c>
      <c r="K60" s="11">
        <v>7000</v>
      </c>
      <c r="L60" s="17">
        <f t="shared" si="2"/>
        <v>0</v>
      </c>
      <c r="M60" s="18">
        <f t="shared" si="3"/>
        <v>0</v>
      </c>
    </row>
    <row r="61" spans="1:13" s="5" customFormat="1" ht="20.100000000000001" customHeight="1" x14ac:dyDescent="0.15">
      <c r="A61" s="36"/>
      <c r="B61" s="43"/>
      <c r="C61" s="45"/>
      <c r="D61" s="10" t="s">
        <v>99</v>
      </c>
      <c r="E61" s="15">
        <v>8500</v>
      </c>
      <c r="F61" s="15">
        <f t="shared" si="0"/>
        <v>8500</v>
      </c>
      <c r="G61" s="11">
        <v>10000</v>
      </c>
      <c r="H61" s="11">
        <v>10000</v>
      </c>
      <c r="I61" s="17">
        <f t="shared" si="1"/>
        <v>0</v>
      </c>
      <c r="J61" s="11">
        <v>7000</v>
      </c>
      <c r="K61" s="11">
        <v>7000</v>
      </c>
      <c r="L61" s="17">
        <f t="shared" si="2"/>
        <v>0</v>
      </c>
      <c r="M61" s="18">
        <f t="shared" si="3"/>
        <v>0</v>
      </c>
    </row>
    <row r="62" spans="1:13" s="5" customFormat="1" ht="20.100000000000001" customHeight="1" x14ac:dyDescent="0.15">
      <c r="A62" s="37"/>
      <c r="B62" s="43"/>
      <c r="C62" s="46"/>
      <c r="D62" s="10" t="s">
        <v>100</v>
      </c>
      <c r="E62" s="15">
        <v>27500</v>
      </c>
      <c r="F62" s="15">
        <f t="shared" si="0"/>
        <v>27500</v>
      </c>
      <c r="G62" s="11">
        <v>25000</v>
      </c>
      <c r="H62" s="11">
        <v>25000</v>
      </c>
      <c r="I62" s="17">
        <f t="shared" si="1"/>
        <v>0</v>
      </c>
      <c r="J62" s="11">
        <v>30000</v>
      </c>
      <c r="K62" s="11">
        <v>30000</v>
      </c>
      <c r="L62" s="17">
        <f t="shared" si="2"/>
        <v>0</v>
      </c>
      <c r="M62" s="18">
        <f t="shared" si="3"/>
        <v>0</v>
      </c>
    </row>
    <row r="63" spans="1:13" s="5" customFormat="1" ht="20.100000000000001" customHeight="1" x14ac:dyDescent="0.15">
      <c r="A63" s="9">
        <v>57</v>
      </c>
      <c r="B63" s="43"/>
      <c r="C63" s="10" t="s">
        <v>122</v>
      </c>
      <c r="D63" s="10" t="s">
        <v>123</v>
      </c>
      <c r="E63" s="15">
        <v>35000</v>
      </c>
      <c r="F63" s="15">
        <f t="shared" si="0"/>
        <v>35000</v>
      </c>
      <c r="G63" s="11">
        <v>30000</v>
      </c>
      <c r="H63" s="11">
        <v>30000</v>
      </c>
      <c r="I63" s="17">
        <f t="shared" si="1"/>
        <v>0</v>
      </c>
      <c r="J63" s="11">
        <v>40000</v>
      </c>
      <c r="K63" s="11">
        <v>40000</v>
      </c>
      <c r="L63" s="17">
        <f t="shared" si="2"/>
        <v>0</v>
      </c>
      <c r="M63" s="18">
        <f t="shared" si="3"/>
        <v>0</v>
      </c>
    </row>
    <row r="64" spans="1:13" s="5" customFormat="1" ht="20.100000000000001" customHeight="1" x14ac:dyDescent="0.15">
      <c r="A64" s="9">
        <v>58</v>
      </c>
      <c r="B64" s="43"/>
      <c r="C64" s="10" t="s">
        <v>0</v>
      </c>
      <c r="D64" s="10" t="s">
        <v>101</v>
      </c>
      <c r="E64" s="15">
        <v>5000</v>
      </c>
      <c r="F64" s="15">
        <f t="shared" si="0"/>
        <v>5000</v>
      </c>
      <c r="G64" s="11">
        <v>5000</v>
      </c>
      <c r="H64" s="11">
        <v>5000</v>
      </c>
      <c r="I64" s="17">
        <f t="shared" si="1"/>
        <v>0</v>
      </c>
      <c r="J64" s="11">
        <v>5000</v>
      </c>
      <c r="K64" s="11">
        <v>5000</v>
      </c>
      <c r="L64" s="17">
        <f t="shared" si="2"/>
        <v>0</v>
      </c>
      <c r="M64" s="18">
        <f t="shared" si="3"/>
        <v>0</v>
      </c>
    </row>
    <row r="65" spans="1:13" s="5" customFormat="1" ht="20.100000000000001" customHeight="1" x14ac:dyDescent="0.15">
      <c r="A65" s="9">
        <v>59</v>
      </c>
      <c r="B65" s="43"/>
      <c r="C65" s="10" t="s">
        <v>124</v>
      </c>
      <c r="D65" s="10" t="s">
        <v>125</v>
      </c>
      <c r="E65" s="15">
        <v>2000</v>
      </c>
      <c r="F65" s="15">
        <f t="shared" si="0"/>
        <v>2000</v>
      </c>
      <c r="G65" s="11">
        <v>2000</v>
      </c>
      <c r="H65" s="11">
        <v>2000</v>
      </c>
      <c r="I65" s="17">
        <f t="shared" si="1"/>
        <v>0</v>
      </c>
      <c r="J65" s="11">
        <v>2000</v>
      </c>
      <c r="K65" s="11">
        <v>2000</v>
      </c>
      <c r="L65" s="17">
        <f t="shared" si="2"/>
        <v>0</v>
      </c>
      <c r="M65" s="18">
        <f t="shared" si="3"/>
        <v>0</v>
      </c>
    </row>
    <row r="66" spans="1:13" s="5" customFormat="1" ht="20.100000000000001" customHeight="1" x14ac:dyDescent="0.15">
      <c r="A66" s="9">
        <v>60</v>
      </c>
      <c r="B66" s="43"/>
      <c r="C66" s="10" t="s">
        <v>126</v>
      </c>
      <c r="D66" s="10" t="s">
        <v>127</v>
      </c>
      <c r="E66" s="15">
        <v>90000</v>
      </c>
      <c r="F66" s="15">
        <f t="shared" si="0"/>
        <v>90000</v>
      </c>
      <c r="G66" s="11">
        <v>80000</v>
      </c>
      <c r="H66" s="11">
        <v>80000</v>
      </c>
      <c r="I66" s="17">
        <f t="shared" si="1"/>
        <v>0</v>
      </c>
      <c r="J66" s="11">
        <v>100000</v>
      </c>
      <c r="K66" s="11">
        <v>100000</v>
      </c>
      <c r="L66" s="17">
        <f t="shared" si="2"/>
        <v>0</v>
      </c>
      <c r="M66" s="18">
        <f t="shared" si="3"/>
        <v>0</v>
      </c>
    </row>
    <row r="67" spans="1:13" s="5" customFormat="1" ht="20.100000000000001" customHeight="1" x14ac:dyDescent="0.15">
      <c r="A67" s="9">
        <v>61</v>
      </c>
      <c r="B67" s="43"/>
      <c r="C67" s="10" t="s">
        <v>30</v>
      </c>
      <c r="D67" s="10" t="s">
        <v>103</v>
      </c>
      <c r="E67" s="15">
        <v>1480</v>
      </c>
      <c r="F67" s="15">
        <f t="shared" si="0"/>
        <v>1522.5</v>
      </c>
      <c r="G67" s="11">
        <v>1530</v>
      </c>
      <c r="H67" s="11">
        <v>1530</v>
      </c>
      <c r="I67" s="17">
        <f t="shared" si="1"/>
        <v>0</v>
      </c>
      <c r="J67" s="11">
        <v>1515</v>
      </c>
      <c r="K67" s="11">
        <v>1515</v>
      </c>
      <c r="L67" s="17">
        <f t="shared" si="2"/>
        <v>0</v>
      </c>
      <c r="M67" s="18">
        <f t="shared" si="3"/>
        <v>2.8716216216216219</v>
      </c>
    </row>
    <row r="68" spans="1:13" s="5" customFormat="1" ht="20.100000000000001" customHeight="1" x14ac:dyDescent="0.15">
      <c r="A68" s="9">
        <v>62</v>
      </c>
      <c r="B68" s="43"/>
      <c r="C68" s="10" t="s">
        <v>31</v>
      </c>
      <c r="D68" s="10" t="s">
        <v>104</v>
      </c>
      <c r="E68" s="15">
        <v>35000</v>
      </c>
      <c r="F68" s="15">
        <f t="shared" si="0"/>
        <v>35000</v>
      </c>
      <c r="G68" s="11">
        <v>35000</v>
      </c>
      <c r="H68" s="11">
        <v>35000</v>
      </c>
      <c r="I68" s="17">
        <f t="shared" si="1"/>
        <v>0</v>
      </c>
      <c r="J68" s="11">
        <v>35000</v>
      </c>
      <c r="K68" s="11">
        <v>35000</v>
      </c>
      <c r="L68" s="17">
        <f t="shared" si="2"/>
        <v>0</v>
      </c>
      <c r="M68" s="18">
        <f t="shared" si="3"/>
        <v>0</v>
      </c>
    </row>
    <row r="69" spans="1:13" s="2" customFormat="1" ht="12" customHeight="1" x14ac:dyDescent="0.15">
      <c r="A69" s="3"/>
      <c r="B69" s="3"/>
      <c r="C69" s="3"/>
      <c r="D69" s="3"/>
      <c r="E69" s="3"/>
      <c r="F69" s="3"/>
      <c r="G69" s="3"/>
      <c r="H69" s="3"/>
      <c r="I69" s="6"/>
      <c r="J69" s="3"/>
      <c r="K69" s="3"/>
      <c r="L69" s="3"/>
    </row>
    <row r="70" spans="1:13" s="2" customFormat="1" ht="12" customHeight="1" x14ac:dyDescent="0.15">
      <c r="A70" s="3"/>
      <c r="B70" s="3"/>
      <c r="C70" s="3"/>
      <c r="D70" s="3"/>
      <c r="E70" s="3"/>
      <c r="F70" s="3"/>
      <c r="G70" s="3"/>
      <c r="H70" s="3"/>
      <c r="I70" s="6"/>
      <c r="J70" s="3"/>
      <c r="K70" s="3"/>
      <c r="L70" s="3"/>
    </row>
    <row r="71" spans="1:13" s="2" customFormat="1" ht="12" customHeight="1" x14ac:dyDescent="0.15">
      <c r="A71" s="3"/>
      <c r="B71" s="3"/>
      <c r="C71" s="3"/>
      <c r="D71" s="3"/>
      <c r="E71" s="3"/>
      <c r="F71" s="3"/>
      <c r="G71" s="3"/>
      <c r="H71" s="3"/>
      <c r="I71" s="6"/>
      <c r="J71" s="3"/>
      <c r="K71" s="3"/>
      <c r="L71" s="3"/>
    </row>
    <row r="72" spans="1:13" s="2" customFormat="1" ht="12" customHeight="1" x14ac:dyDescent="0.15">
      <c r="A72" s="3"/>
      <c r="B72" s="3"/>
      <c r="C72" s="3"/>
      <c r="D72" s="3"/>
      <c r="E72" s="3"/>
      <c r="F72" s="3"/>
      <c r="G72" s="3"/>
      <c r="H72" s="3"/>
      <c r="I72" s="6"/>
      <c r="J72" s="3"/>
      <c r="K72" s="3"/>
      <c r="L72" s="3"/>
    </row>
    <row r="73" spans="1:13" s="2" customFormat="1" ht="12" customHeight="1" x14ac:dyDescent="0.15">
      <c r="A73" s="3"/>
      <c r="B73" s="3"/>
      <c r="C73" s="3"/>
      <c r="D73" s="3"/>
      <c r="E73" s="3"/>
      <c r="F73" s="3"/>
      <c r="G73" s="3"/>
      <c r="H73" s="3"/>
      <c r="I73" s="6"/>
      <c r="J73" s="3"/>
      <c r="K73" s="3"/>
      <c r="L73" s="3"/>
    </row>
    <row r="74" spans="1:13" s="2" customFormat="1" ht="12" customHeight="1" x14ac:dyDescent="0.15">
      <c r="A74" s="3"/>
      <c r="B74" s="3"/>
      <c r="C74" s="3"/>
      <c r="D74" s="3"/>
      <c r="E74" s="3"/>
      <c r="F74" s="3"/>
      <c r="G74" s="3"/>
      <c r="H74" s="3"/>
      <c r="I74" s="6"/>
      <c r="J74" s="3"/>
      <c r="K74" s="3"/>
      <c r="L74" s="3"/>
    </row>
    <row r="75" spans="1:13" s="2" customFormat="1" ht="12" customHeight="1" x14ac:dyDescent="0.15">
      <c r="A75" s="3"/>
      <c r="B75" s="3"/>
      <c r="C75" s="3"/>
      <c r="D75" s="3"/>
      <c r="E75" s="3"/>
      <c r="F75" s="3"/>
      <c r="G75" s="3"/>
      <c r="H75" s="3"/>
      <c r="I75" s="6"/>
      <c r="J75" s="3"/>
      <c r="K75" s="3"/>
      <c r="L75" s="3"/>
    </row>
    <row r="76" spans="1:13" s="2" customFormat="1" ht="12" customHeight="1" x14ac:dyDescent="0.15">
      <c r="A76" s="3"/>
      <c r="B76" s="3"/>
      <c r="C76" s="3"/>
      <c r="D76" s="3"/>
      <c r="E76" s="3"/>
      <c r="F76" s="3"/>
      <c r="G76" s="3"/>
      <c r="H76" s="3"/>
      <c r="I76" s="6"/>
      <c r="J76" s="3"/>
      <c r="K76" s="3"/>
      <c r="L76" s="3"/>
    </row>
    <row r="77" spans="1:13" s="2" customFormat="1" ht="12" customHeight="1" x14ac:dyDescent="0.15">
      <c r="A77" s="3"/>
      <c r="B77" s="3"/>
      <c r="C77" s="3"/>
      <c r="D77" s="3"/>
      <c r="E77" s="3"/>
      <c r="F77" s="3"/>
      <c r="G77" s="3"/>
      <c r="H77" s="3"/>
      <c r="I77" s="6"/>
      <c r="J77" s="3"/>
      <c r="K77" s="3"/>
      <c r="L77" s="3"/>
    </row>
    <row r="78" spans="1:13" s="2" customFormat="1" ht="12" customHeight="1" x14ac:dyDescent="0.15">
      <c r="A78" s="3"/>
      <c r="B78" s="3"/>
      <c r="C78" s="3"/>
      <c r="D78" s="3"/>
      <c r="E78" s="3"/>
      <c r="F78" s="3"/>
      <c r="G78" s="3"/>
      <c r="H78" s="3"/>
      <c r="I78" s="6"/>
      <c r="J78" s="3"/>
      <c r="K78" s="3"/>
      <c r="L78" s="3"/>
    </row>
    <row r="79" spans="1:13" s="2" customFormat="1" ht="12" customHeight="1" x14ac:dyDescent="0.15">
      <c r="A79" s="3"/>
      <c r="B79" s="3"/>
      <c r="C79" s="3"/>
      <c r="D79" s="3"/>
      <c r="E79" s="3"/>
      <c r="F79" s="3"/>
      <c r="G79" s="3"/>
      <c r="H79" s="3"/>
      <c r="I79" s="6"/>
      <c r="J79" s="3"/>
      <c r="K79" s="3"/>
      <c r="L79" s="3"/>
    </row>
    <row r="80" spans="1:13" s="2" customFormat="1" ht="12" customHeight="1" x14ac:dyDescent="0.15">
      <c r="A80" s="3"/>
      <c r="B80" s="3"/>
      <c r="C80" s="3"/>
      <c r="D80" s="3"/>
      <c r="E80" s="3"/>
      <c r="F80" s="3"/>
      <c r="G80" s="3"/>
      <c r="H80" s="3"/>
      <c r="I80" s="6"/>
      <c r="J80" s="3"/>
      <c r="K80" s="3"/>
      <c r="L80" s="3"/>
    </row>
    <row r="81" spans="1:12" s="2" customFormat="1" ht="12" customHeight="1" x14ac:dyDescent="0.15">
      <c r="A81" s="3"/>
      <c r="B81" s="3"/>
      <c r="C81" s="3"/>
      <c r="D81" s="3"/>
      <c r="E81" s="3"/>
      <c r="F81" s="3"/>
      <c r="G81" s="3"/>
      <c r="H81" s="3"/>
      <c r="I81" s="6"/>
      <c r="J81" s="3"/>
      <c r="K81" s="3"/>
      <c r="L81" s="3"/>
    </row>
    <row r="82" spans="1:12" s="2" customFormat="1" ht="12" customHeight="1" x14ac:dyDescent="0.15">
      <c r="A82" s="3"/>
      <c r="B82" s="3"/>
      <c r="C82" s="3"/>
      <c r="D82" s="3"/>
      <c r="E82" s="3"/>
      <c r="F82" s="3"/>
      <c r="G82" s="3"/>
      <c r="H82" s="3"/>
      <c r="I82" s="6"/>
      <c r="J82" s="3"/>
      <c r="K82" s="3"/>
      <c r="L82" s="3"/>
    </row>
    <row r="83" spans="1:12" s="2" customFormat="1" ht="12" customHeight="1" x14ac:dyDescent="0.15">
      <c r="A83" s="3"/>
      <c r="B83" s="3"/>
      <c r="C83" s="3"/>
      <c r="D83" s="3"/>
      <c r="E83" s="3"/>
      <c r="F83" s="3"/>
      <c r="G83" s="3"/>
      <c r="H83" s="3"/>
      <c r="I83" s="6"/>
      <c r="J83" s="3"/>
      <c r="K83" s="3"/>
      <c r="L83" s="3"/>
    </row>
    <row r="84" spans="1:12" s="2" customFormat="1" ht="12" customHeight="1" x14ac:dyDescent="0.15">
      <c r="A84" s="3"/>
      <c r="B84" s="3"/>
      <c r="C84" s="3"/>
      <c r="D84" s="3"/>
      <c r="E84" s="3"/>
      <c r="F84" s="3"/>
      <c r="G84" s="3"/>
      <c r="H84" s="3"/>
      <c r="I84" s="6"/>
      <c r="J84" s="3"/>
      <c r="K84" s="3"/>
      <c r="L84" s="3"/>
    </row>
    <row r="85" spans="1:12" s="2" customFormat="1" ht="12" customHeight="1" x14ac:dyDescent="0.15">
      <c r="A85" s="3"/>
      <c r="B85" s="3"/>
      <c r="C85" s="3"/>
      <c r="D85" s="3"/>
      <c r="E85" s="3"/>
      <c r="F85" s="3"/>
      <c r="G85" s="3"/>
      <c r="H85" s="3"/>
      <c r="I85" s="6"/>
      <c r="J85" s="3"/>
      <c r="K85" s="3"/>
      <c r="L85" s="3"/>
    </row>
    <row r="86" spans="1:12" s="2" customFormat="1" ht="12" customHeight="1" x14ac:dyDescent="0.15">
      <c r="A86" s="3"/>
      <c r="B86" s="3"/>
      <c r="C86" s="3"/>
      <c r="D86" s="3"/>
      <c r="E86" s="3"/>
      <c r="F86" s="3"/>
      <c r="G86" s="3"/>
      <c r="H86" s="3"/>
      <c r="I86" s="6"/>
      <c r="J86" s="3"/>
      <c r="K86" s="3"/>
      <c r="L86" s="3"/>
    </row>
    <row r="87" spans="1:12" s="2" customFormat="1" ht="12" customHeight="1" x14ac:dyDescent="0.15">
      <c r="A87" s="3"/>
      <c r="B87" s="3"/>
      <c r="C87" s="3"/>
      <c r="D87" s="3"/>
      <c r="E87" s="3"/>
      <c r="F87" s="3"/>
      <c r="G87" s="3"/>
      <c r="H87" s="3"/>
      <c r="I87" s="6"/>
      <c r="J87" s="3"/>
      <c r="K87" s="3"/>
      <c r="L87" s="3"/>
    </row>
    <row r="88" spans="1:12" s="2" customFormat="1" ht="12" customHeight="1" x14ac:dyDescent="0.15">
      <c r="A88" s="3"/>
      <c r="B88" s="3"/>
      <c r="C88" s="3"/>
      <c r="D88" s="3"/>
      <c r="E88" s="3"/>
      <c r="F88" s="3"/>
      <c r="G88" s="3"/>
      <c r="H88" s="3"/>
      <c r="I88" s="6"/>
      <c r="J88" s="3"/>
      <c r="K88" s="3"/>
      <c r="L88" s="3"/>
    </row>
    <row r="89" spans="1:12" s="2" customFormat="1" ht="12" customHeight="1" x14ac:dyDescent="0.15">
      <c r="A89" s="3"/>
      <c r="B89" s="3"/>
      <c r="C89" s="3"/>
      <c r="D89" s="3"/>
      <c r="E89" s="3"/>
      <c r="F89" s="3"/>
      <c r="G89" s="3"/>
      <c r="H89" s="3"/>
      <c r="I89" s="6"/>
      <c r="J89" s="3"/>
      <c r="K89" s="3"/>
      <c r="L89" s="3"/>
    </row>
    <row r="90" spans="1:12" s="2" customFormat="1" ht="12" customHeight="1" x14ac:dyDescent="0.15">
      <c r="A90" s="3"/>
      <c r="B90" s="3"/>
      <c r="C90" s="3"/>
      <c r="D90" s="3"/>
      <c r="E90" s="3"/>
      <c r="F90" s="3"/>
      <c r="G90" s="3"/>
      <c r="H90" s="3"/>
      <c r="I90" s="6"/>
      <c r="J90" s="3"/>
      <c r="K90" s="3"/>
      <c r="L90" s="3"/>
    </row>
    <row r="91" spans="1:12" s="2" customFormat="1" ht="12" customHeight="1" x14ac:dyDescent="0.15">
      <c r="A91" s="3"/>
      <c r="B91" s="3"/>
      <c r="C91" s="3"/>
      <c r="D91" s="3"/>
      <c r="E91" s="3"/>
      <c r="F91" s="3"/>
      <c r="G91" s="3"/>
      <c r="H91" s="3"/>
      <c r="I91" s="6"/>
      <c r="J91" s="3"/>
      <c r="K91" s="3"/>
      <c r="L91" s="3"/>
    </row>
    <row r="92" spans="1:12" s="2" customFormat="1" ht="12" customHeight="1" x14ac:dyDescent="0.15">
      <c r="A92" s="3"/>
      <c r="B92" s="3"/>
      <c r="C92" s="3"/>
      <c r="D92" s="3"/>
      <c r="E92" s="3"/>
      <c r="F92" s="3"/>
      <c r="G92" s="3"/>
      <c r="H92" s="3"/>
      <c r="I92" s="6"/>
      <c r="J92" s="3"/>
      <c r="K92" s="3"/>
      <c r="L92" s="3"/>
    </row>
    <row r="93" spans="1:12" s="2" customFormat="1" ht="12" customHeight="1" x14ac:dyDescent="0.15">
      <c r="A93" s="3"/>
      <c r="B93" s="3"/>
      <c r="C93" s="3"/>
      <c r="D93" s="3"/>
      <c r="E93" s="3"/>
      <c r="F93" s="3"/>
      <c r="G93" s="3"/>
      <c r="H93" s="3"/>
      <c r="I93" s="6"/>
      <c r="J93" s="3"/>
      <c r="K93" s="3"/>
      <c r="L93" s="3"/>
    </row>
    <row r="94" spans="1:12" s="2" customFormat="1" ht="12" customHeight="1" x14ac:dyDescent="0.15">
      <c r="A94" s="3"/>
      <c r="B94" s="3"/>
      <c r="C94" s="3"/>
      <c r="D94" s="3"/>
      <c r="E94" s="3"/>
      <c r="F94" s="3"/>
      <c r="G94" s="3"/>
      <c r="H94" s="3"/>
      <c r="I94" s="6"/>
      <c r="J94" s="3"/>
      <c r="K94" s="3"/>
      <c r="L94" s="3"/>
    </row>
    <row r="95" spans="1:12" s="2" customFormat="1" ht="12" customHeight="1" x14ac:dyDescent="0.15">
      <c r="A95" s="3"/>
      <c r="B95" s="3"/>
      <c r="C95" s="3"/>
      <c r="D95" s="3"/>
      <c r="E95" s="3"/>
      <c r="F95" s="3"/>
      <c r="G95" s="3"/>
      <c r="H95" s="3"/>
      <c r="I95" s="6"/>
      <c r="J95" s="3"/>
      <c r="K95" s="3"/>
      <c r="L95" s="3"/>
    </row>
    <row r="96" spans="1:12" s="2" customFormat="1" ht="12" customHeight="1" x14ac:dyDescent="0.15">
      <c r="A96" s="3"/>
      <c r="B96" s="3"/>
      <c r="C96" s="3"/>
      <c r="D96" s="3"/>
      <c r="E96" s="3"/>
      <c r="F96" s="3"/>
      <c r="G96" s="3"/>
      <c r="H96" s="3"/>
      <c r="I96" s="6"/>
      <c r="J96" s="3"/>
      <c r="K96" s="3"/>
      <c r="L96" s="3"/>
    </row>
    <row r="97" spans="1:12" s="2" customFormat="1" ht="12" customHeight="1" x14ac:dyDescent="0.15">
      <c r="A97" s="3"/>
      <c r="B97" s="3"/>
      <c r="C97" s="3"/>
      <c r="D97" s="3"/>
      <c r="E97" s="3"/>
      <c r="F97" s="3"/>
      <c r="G97" s="3"/>
      <c r="H97" s="3"/>
      <c r="I97" s="6"/>
      <c r="J97" s="3"/>
      <c r="K97" s="3"/>
      <c r="L97" s="3"/>
    </row>
    <row r="98" spans="1:12" s="2" customFormat="1" ht="12" customHeight="1" x14ac:dyDescent="0.15">
      <c r="A98" s="3"/>
      <c r="B98" s="3"/>
      <c r="C98" s="3"/>
      <c r="D98" s="3"/>
      <c r="E98" s="3"/>
      <c r="F98" s="3"/>
      <c r="G98" s="3"/>
      <c r="H98" s="3"/>
      <c r="I98" s="6"/>
      <c r="J98" s="3"/>
      <c r="K98" s="3"/>
      <c r="L98" s="3"/>
    </row>
    <row r="99" spans="1:12" s="2" customFormat="1" ht="12" customHeight="1" x14ac:dyDescent="0.15">
      <c r="A99" s="3"/>
      <c r="B99" s="3"/>
      <c r="C99" s="3"/>
      <c r="D99" s="3"/>
      <c r="E99" s="3"/>
      <c r="F99" s="3"/>
      <c r="G99" s="3"/>
      <c r="H99" s="3"/>
      <c r="I99" s="6"/>
      <c r="J99" s="3"/>
      <c r="K99" s="3"/>
      <c r="L99" s="3"/>
    </row>
    <row r="100" spans="1:12" s="2" customFormat="1" ht="12" customHeigh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1:12" s="2" customFormat="1" ht="12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spans="1:12" s="2" customFormat="1" ht="12" customHeigh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1:12" s="2" customFormat="1" ht="12" customHeight="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1:12" s="2" customFormat="1" ht="12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spans="1:12" s="2" customFormat="1" ht="12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</row>
    <row r="106" spans="1:12" s="2" customFormat="1" ht="12" customHeigh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spans="1:12" s="2" customFormat="1" ht="12" customHeight="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spans="1:12" s="2" customFormat="1" ht="12" customHeight="1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spans="1:12" s="2" customFormat="1" ht="12" customHeight="1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1:12" s="2" customFormat="1" ht="12" customHeight="1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</row>
    <row r="111" spans="1:12" s="2" customFormat="1" ht="12" customHeight="1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1:12" s="2" customFormat="1" ht="12" customHeight="1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1:12" s="2" customFormat="1" ht="12" customHeight="1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</row>
    <row r="114" spans="1:12" s="2" customFormat="1" ht="12" customHeight="1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</row>
    <row r="115" spans="1:12" s="2" customFormat="1" ht="12" customHeight="1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</row>
    <row r="116" spans="1:12" s="2" customFormat="1" ht="12" customHeight="1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</row>
    <row r="117" spans="1:12" s="2" customFormat="1" ht="12" customHeight="1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</row>
    <row r="118" spans="1:12" s="2" customFormat="1" ht="12" customHeight="1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</row>
    <row r="119" spans="1:12" s="2" customFormat="1" ht="12" customHeight="1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</row>
    <row r="120" spans="1:12" s="2" customFormat="1" ht="12" customHeight="1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</row>
    <row r="121" spans="1:12" s="2" customFormat="1" ht="12" customHeight="1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</row>
    <row r="122" spans="1:12" s="2" customFormat="1" ht="12" customHeight="1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</row>
    <row r="123" spans="1:12" s="2" customFormat="1" ht="12" customHeight="1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</row>
    <row r="124" spans="1:12" s="2" customFormat="1" ht="12" customHeight="1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</row>
    <row r="125" spans="1:12" s="2" customFormat="1" ht="12" customHeight="1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</row>
    <row r="126" spans="1:12" s="2" customFormat="1" ht="12" customHeight="1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</row>
    <row r="127" spans="1:12" s="2" customFormat="1" ht="12" customHeight="1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</row>
    <row r="128" spans="1:12" s="2" customFormat="1" ht="12" customHeight="1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1:12" s="2" customFormat="1" ht="12" customHeight="1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</row>
    <row r="130" spans="1:12" s="2" customFormat="1" ht="12" customHeight="1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</row>
    <row r="131" spans="1:12" s="2" customFormat="1" ht="12" customHeight="1" x14ac:dyDescent="0.1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</row>
    <row r="132" spans="1:12" s="2" customFormat="1" ht="12" customHeight="1" x14ac:dyDescent="0.1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</row>
    <row r="133" spans="1:12" s="2" customFormat="1" ht="12" customHeight="1" x14ac:dyDescent="0.1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</row>
    <row r="134" spans="1:12" s="2" customFormat="1" ht="12" customHeight="1" x14ac:dyDescent="0.1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</row>
    <row r="135" spans="1:12" s="2" customFormat="1" ht="12" customHeight="1" x14ac:dyDescent="0.1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</row>
    <row r="136" spans="1:12" s="2" customFormat="1" ht="12" customHeight="1" x14ac:dyDescent="0.1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</row>
    <row r="137" spans="1:12" s="2" customFormat="1" ht="12" customHeight="1" x14ac:dyDescent="0.1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</row>
    <row r="138" spans="1:12" s="2" customFormat="1" ht="12" customHeight="1" x14ac:dyDescent="0.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</row>
    <row r="139" spans="1:12" s="2" customFormat="1" ht="12" customHeight="1" x14ac:dyDescent="0.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</row>
    <row r="140" spans="1:12" s="2" customFormat="1" ht="12" customHeight="1" x14ac:dyDescent="0.1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</row>
    <row r="141" spans="1:12" s="2" customFormat="1" ht="12" customHeight="1" x14ac:dyDescent="0.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</row>
    <row r="142" spans="1:12" s="2" customFormat="1" ht="12" customHeight="1" x14ac:dyDescent="0.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</row>
    <row r="143" spans="1:12" s="2" customFormat="1" ht="12" customHeight="1" x14ac:dyDescent="0.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</row>
    <row r="144" spans="1:12" s="2" customFormat="1" ht="12" customHeight="1" x14ac:dyDescent="0.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</row>
    <row r="145" spans="1:12" s="2" customFormat="1" ht="12" customHeight="1" x14ac:dyDescent="0.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</row>
    <row r="146" spans="1:12" s="2" customFormat="1" ht="12" customHeight="1" x14ac:dyDescent="0.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</row>
    <row r="147" spans="1:12" s="2" customFormat="1" ht="12" customHeight="1" x14ac:dyDescent="0.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</row>
    <row r="148" spans="1:12" s="2" customFormat="1" ht="12" customHeight="1" x14ac:dyDescent="0.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</row>
    <row r="149" spans="1:12" s="2" customFormat="1" ht="12" customHeight="1" x14ac:dyDescent="0.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</row>
    <row r="150" spans="1:12" s="2" customFormat="1" ht="12" customHeight="1" x14ac:dyDescent="0.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</row>
    <row r="151" spans="1:12" s="2" customFormat="1" ht="12" customHeight="1" x14ac:dyDescent="0.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</row>
    <row r="152" spans="1:12" s="2" customFormat="1" ht="12" customHeight="1" x14ac:dyDescent="0.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</row>
    <row r="153" spans="1:12" s="2" customFormat="1" ht="12" customHeight="1" x14ac:dyDescent="0.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</row>
    <row r="154" spans="1:12" s="2" customFormat="1" ht="12" customHeight="1" x14ac:dyDescent="0.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</row>
    <row r="155" spans="1:12" s="2" customFormat="1" ht="12" customHeight="1" x14ac:dyDescent="0.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</row>
    <row r="156" spans="1:12" s="2" customFormat="1" ht="12" customHeight="1" x14ac:dyDescent="0.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</row>
    <row r="157" spans="1:12" s="2" customFormat="1" ht="12" customHeight="1" x14ac:dyDescent="0.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</row>
    <row r="158" spans="1:12" s="2" customFormat="1" ht="12" customHeight="1" x14ac:dyDescent="0.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</row>
    <row r="159" spans="1:12" s="2" customFormat="1" ht="12" customHeight="1" x14ac:dyDescent="0.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</row>
    <row r="160" spans="1:12" s="2" customFormat="1" ht="12" customHeight="1" x14ac:dyDescent="0.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</row>
    <row r="161" spans="1:12" s="2" customFormat="1" ht="12" customHeight="1" x14ac:dyDescent="0.1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</row>
    <row r="162" spans="1:12" s="2" customFormat="1" ht="12" customHeight="1" x14ac:dyDescent="0.1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</row>
    <row r="163" spans="1:12" s="2" customFormat="1" ht="12" customHeight="1" x14ac:dyDescent="0.1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</row>
    <row r="164" spans="1:12" s="2" customFormat="1" ht="12" customHeight="1" x14ac:dyDescent="0.1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</row>
    <row r="165" spans="1:12" s="2" customFormat="1" ht="12" customHeight="1" x14ac:dyDescent="0.1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</row>
    <row r="166" spans="1:12" s="2" customFormat="1" ht="12" customHeight="1" x14ac:dyDescent="0.1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</row>
    <row r="167" spans="1:12" s="2" customFormat="1" ht="12" customHeight="1" x14ac:dyDescent="0.1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</row>
    <row r="168" spans="1:12" s="2" customFormat="1" ht="12" customHeight="1" x14ac:dyDescent="0.1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</row>
    <row r="169" spans="1:12" s="2" customFormat="1" ht="12" customHeight="1" x14ac:dyDescent="0.1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</row>
    <row r="170" spans="1:12" s="2" customFormat="1" ht="12" customHeight="1" x14ac:dyDescent="0.1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</row>
    <row r="171" spans="1:12" s="2" customFormat="1" ht="12" customHeight="1" x14ac:dyDescent="0.1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</row>
    <row r="172" spans="1:12" s="2" customFormat="1" ht="12" customHeight="1" x14ac:dyDescent="0.1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</row>
    <row r="173" spans="1:12" s="2" customFormat="1" ht="12" customHeight="1" x14ac:dyDescent="0.1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</row>
    <row r="174" spans="1:12" s="2" customFormat="1" ht="12" customHeight="1" x14ac:dyDescent="0.1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</row>
    <row r="175" spans="1:12" s="2" customFormat="1" ht="12" customHeight="1" x14ac:dyDescent="0.1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</row>
    <row r="176" spans="1:12" s="2" customFormat="1" ht="12" customHeight="1" x14ac:dyDescent="0.1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</row>
    <row r="177" spans="1:12" s="2" customFormat="1" ht="12" customHeight="1" x14ac:dyDescent="0.1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</row>
    <row r="178" spans="1:12" s="2" customFormat="1" ht="12" customHeight="1" x14ac:dyDescent="0.1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</row>
    <row r="179" spans="1:12" s="2" customFormat="1" ht="12" customHeight="1" x14ac:dyDescent="0.1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</row>
    <row r="180" spans="1:12" s="2" customFormat="1" ht="12" customHeight="1" x14ac:dyDescent="0.1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</row>
    <row r="181" spans="1:12" s="2" customFormat="1" ht="12" customHeight="1" x14ac:dyDescent="0.1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</row>
    <row r="182" spans="1:12" s="2" customFormat="1" ht="12" customHeight="1" x14ac:dyDescent="0.1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</row>
    <row r="183" spans="1:12" s="2" customFormat="1" ht="12" customHeight="1" x14ac:dyDescent="0.1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</row>
    <row r="184" spans="1:12" s="2" customFormat="1" ht="12" customHeight="1" x14ac:dyDescent="0.1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</row>
    <row r="185" spans="1:12" s="2" customFormat="1" ht="12" customHeight="1" x14ac:dyDescent="0.1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</row>
    <row r="186" spans="1:12" s="2" customFormat="1" ht="12" customHeight="1" x14ac:dyDescent="0.1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</row>
    <row r="187" spans="1:12" s="2" customFormat="1" ht="12" customHeight="1" x14ac:dyDescent="0.1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</row>
    <row r="188" spans="1:12" s="2" customFormat="1" ht="12" customHeight="1" x14ac:dyDescent="0.1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</row>
    <row r="189" spans="1:12" s="2" customFormat="1" ht="12" customHeight="1" x14ac:dyDescent="0.1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</row>
    <row r="190" spans="1:12" s="2" customFormat="1" ht="12" customHeight="1" x14ac:dyDescent="0.1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</row>
    <row r="191" spans="1:12" s="2" customFormat="1" ht="12" customHeight="1" x14ac:dyDescent="0.1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</row>
    <row r="192" spans="1:12" s="2" customFormat="1" ht="12" customHeight="1" x14ac:dyDescent="0.1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</row>
    <row r="193" spans="1:12" s="2" customFormat="1" ht="12" customHeight="1" x14ac:dyDescent="0.1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</row>
    <row r="194" spans="1:12" s="2" customFormat="1" ht="12" customHeight="1" x14ac:dyDescent="0.1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</row>
    <row r="195" spans="1:12" s="2" customFormat="1" ht="12" customHeight="1" x14ac:dyDescent="0.1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</row>
    <row r="196" spans="1:12" s="2" customFormat="1" ht="12" customHeight="1" x14ac:dyDescent="0.1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</row>
    <row r="197" spans="1:12" s="2" customFormat="1" ht="12" customHeight="1" x14ac:dyDescent="0.1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</row>
    <row r="198" spans="1:12" s="2" customFormat="1" ht="12" customHeight="1" x14ac:dyDescent="0.1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</row>
    <row r="199" spans="1:12" s="2" customFormat="1" ht="12" customHeight="1" x14ac:dyDescent="0.1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</row>
    <row r="200" spans="1:12" s="2" customFormat="1" ht="12" customHeight="1" x14ac:dyDescent="0.1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</row>
    <row r="201" spans="1:12" s="2" customFormat="1" ht="12" customHeight="1" x14ac:dyDescent="0.1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</row>
    <row r="202" spans="1:12" s="2" customFormat="1" ht="12" customHeight="1" x14ac:dyDescent="0.1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</row>
    <row r="203" spans="1:12" s="2" customFormat="1" ht="12" customHeight="1" x14ac:dyDescent="0.1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</row>
    <row r="204" spans="1:12" s="2" customFormat="1" ht="12" customHeight="1" x14ac:dyDescent="0.1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</row>
    <row r="205" spans="1:12" s="2" customFormat="1" ht="12" customHeight="1" x14ac:dyDescent="0.1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</row>
    <row r="206" spans="1:12" s="2" customFormat="1" ht="12" customHeight="1" x14ac:dyDescent="0.1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</row>
    <row r="207" spans="1:12" s="2" customFormat="1" ht="12" customHeight="1" x14ac:dyDescent="0.1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</row>
    <row r="208" spans="1:12" s="2" customFormat="1" ht="12" customHeight="1" x14ac:dyDescent="0.1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</row>
    <row r="209" spans="1:12" s="2" customFormat="1" ht="12" customHeight="1" x14ac:dyDescent="0.1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</row>
    <row r="210" spans="1:12" s="2" customFormat="1" ht="12" customHeight="1" x14ac:dyDescent="0.1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</row>
    <row r="211" spans="1:12" s="2" customFormat="1" ht="12" customHeight="1" x14ac:dyDescent="0.1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</row>
    <row r="212" spans="1:12" s="2" customFormat="1" ht="12" customHeight="1" x14ac:dyDescent="0.1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</row>
    <row r="213" spans="1:12" s="2" customFormat="1" ht="12" customHeight="1" x14ac:dyDescent="0.1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</row>
    <row r="214" spans="1:12" s="2" customFormat="1" ht="12" customHeight="1" x14ac:dyDescent="0.1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</row>
    <row r="215" spans="1:12" s="2" customFormat="1" ht="12" customHeight="1" x14ac:dyDescent="0.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</row>
    <row r="216" spans="1:12" s="2" customFormat="1" ht="12" customHeight="1" x14ac:dyDescent="0.1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</row>
    <row r="217" spans="1:12" s="2" customFormat="1" ht="12" customHeight="1" x14ac:dyDescent="0.1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</row>
    <row r="218" spans="1:12" s="2" customFormat="1" ht="12" customHeight="1" x14ac:dyDescent="0.1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</row>
    <row r="219" spans="1:12" s="2" customFormat="1" ht="12" customHeight="1" x14ac:dyDescent="0.1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</row>
    <row r="220" spans="1:12" s="2" customFormat="1" ht="12" customHeight="1" x14ac:dyDescent="0.1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</row>
    <row r="221" spans="1:12" s="2" customFormat="1" ht="12" customHeight="1" x14ac:dyDescent="0.1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</row>
    <row r="222" spans="1:12" s="2" customFormat="1" ht="12" customHeight="1" x14ac:dyDescent="0.1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</row>
    <row r="223" spans="1:12" s="2" customFormat="1" ht="12" customHeight="1" x14ac:dyDescent="0.1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</row>
    <row r="224" spans="1:12" s="2" customFormat="1" ht="12" customHeight="1" x14ac:dyDescent="0.1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</row>
    <row r="225" spans="1:12" s="2" customFormat="1" ht="12" customHeight="1" x14ac:dyDescent="0.1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</row>
    <row r="226" spans="1:12" s="2" customFormat="1" ht="12" customHeight="1" x14ac:dyDescent="0.1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</row>
    <row r="227" spans="1:12" s="2" customFormat="1" ht="12" customHeight="1" x14ac:dyDescent="0.1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</row>
    <row r="228" spans="1:12" s="2" customFormat="1" ht="12" customHeight="1" x14ac:dyDescent="0.1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</row>
    <row r="229" spans="1:12" s="2" customFormat="1" ht="12" customHeight="1" x14ac:dyDescent="0.1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</row>
    <row r="230" spans="1:12" s="2" customFormat="1" ht="12" customHeight="1" x14ac:dyDescent="0.1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</row>
    <row r="231" spans="1:12" s="2" customFormat="1" ht="12" customHeight="1" x14ac:dyDescent="0.1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</row>
    <row r="232" spans="1:12" s="2" customFormat="1" ht="12" customHeight="1" x14ac:dyDescent="0.1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</row>
    <row r="233" spans="1:12" s="2" customFormat="1" ht="12" customHeight="1" x14ac:dyDescent="0.1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</row>
    <row r="234" spans="1:12" s="2" customFormat="1" ht="12" customHeight="1" x14ac:dyDescent="0.1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</row>
    <row r="235" spans="1:12" s="2" customFormat="1" ht="12" customHeight="1" x14ac:dyDescent="0.1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</row>
    <row r="236" spans="1:12" s="2" customFormat="1" ht="12" customHeight="1" x14ac:dyDescent="0.1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</row>
    <row r="237" spans="1:12" s="2" customFormat="1" ht="12" customHeight="1" x14ac:dyDescent="0.1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</row>
    <row r="238" spans="1:12" s="2" customFormat="1" ht="12" customHeight="1" x14ac:dyDescent="0.1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</row>
    <row r="239" spans="1:12" s="2" customFormat="1" ht="12" customHeight="1" x14ac:dyDescent="0.1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</row>
    <row r="240" spans="1:12" s="2" customFormat="1" ht="12" customHeight="1" x14ac:dyDescent="0.1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</row>
    <row r="241" spans="1:12" s="2" customFormat="1" ht="12" customHeight="1" x14ac:dyDescent="0.1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</row>
    <row r="242" spans="1:12" s="2" customFormat="1" ht="12" customHeight="1" x14ac:dyDescent="0.1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</row>
    <row r="243" spans="1:12" s="2" customFormat="1" ht="12" customHeight="1" x14ac:dyDescent="0.1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</row>
    <row r="244" spans="1:12" s="2" customFormat="1" ht="12" customHeight="1" x14ac:dyDescent="0.1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</row>
    <row r="245" spans="1:12" s="2" customFormat="1" ht="12" customHeight="1" x14ac:dyDescent="0.1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</row>
    <row r="246" spans="1:12" s="2" customFormat="1" ht="12" customHeight="1" x14ac:dyDescent="0.1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</row>
    <row r="247" spans="1:12" s="2" customFormat="1" ht="12" customHeight="1" x14ac:dyDescent="0.1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</row>
    <row r="248" spans="1:12" s="2" customFormat="1" ht="12" customHeight="1" x14ac:dyDescent="0.1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</row>
    <row r="249" spans="1:12" s="2" customFormat="1" ht="12" customHeight="1" x14ac:dyDescent="0.1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</row>
    <row r="250" spans="1:12" s="2" customFormat="1" ht="12" customHeight="1" x14ac:dyDescent="0.1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</row>
    <row r="251" spans="1:12" s="2" customFormat="1" ht="12" customHeight="1" x14ac:dyDescent="0.1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</row>
    <row r="252" spans="1:12" s="2" customFormat="1" ht="12" customHeight="1" x14ac:dyDescent="0.1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</row>
    <row r="253" spans="1:12" s="2" customFormat="1" ht="12" customHeight="1" x14ac:dyDescent="0.1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</row>
    <row r="254" spans="1:12" s="2" customFormat="1" ht="12" customHeight="1" x14ac:dyDescent="0.1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</row>
    <row r="255" spans="1:12" s="2" customFormat="1" ht="12" customHeight="1" x14ac:dyDescent="0.1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</row>
    <row r="256" spans="1:12" s="2" customFormat="1" ht="12" customHeight="1" x14ac:dyDescent="0.1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</row>
    <row r="257" spans="1:12" s="2" customFormat="1" ht="12" customHeight="1" x14ac:dyDescent="0.1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</row>
    <row r="258" spans="1:12" s="2" customFormat="1" ht="12" customHeight="1" x14ac:dyDescent="0.1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</row>
    <row r="259" spans="1:12" s="2" customFormat="1" ht="12" customHeight="1" x14ac:dyDescent="0.1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</row>
    <row r="260" spans="1:12" s="2" customFormat="1" ht="12" customHeight="1" x14ac:dyDescent="0.1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</row>
    <row r="261" spans="1:12" s="2" customFormat="1" ht="12" customHeight="1" x14ac:dyDescent="0.1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</row>
    <row r="262" spans="1:12" s="2" customFormat="1" ht="12" customHeight="1" x14ac:dyDescent="0.1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</row>
    <row r="263" spans="1:12" s="2" customFormat="1" ht="12" customHeight="1" x14ac:dyDescent="0.1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</row>
    <row r="264" spans="1:12" s="2" customFormat="1" ht="12" customHeight="1" x14ac:dyDescent="0.1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</row>
    <row r="265" spans="1:12" s="2" customFormat="1" ht="12" customHeight="1" x14ac:dyDescent="0.1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</row>
    <row r="266" spans="1:12" s="2" customFormat="1" ht="12" customHeight="1" x14ac:dyDescent="0.1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</row>
    <row r="267" spans="1:12" s="2" customFormat="1" ht="12" customHeight="1" x14ac:dyDescent="0.1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</row>
    <row r="268" spans="1:12" s="2" customFormat="1" ht="12" customHeight="1" x14ac:dyDescent="0.1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</row>
    <row r="269" spans="1:12" s="2" customFormat="1" ht="12" customHeight="1" x14ac:dyDescent="0.1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</row>
    <row r="270" spans="1:12" s="2" customFormat="1" ht="12" customHeight="1" x14ac:dyDescent="0.1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</row>
    <row r="271" spans="1:12" s="2" customFormat="1" ht="12" customHeight="1" x14ac:dyDescent="0.1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</row>
    <row r="272" spans="1:12" s="2" customFormat="1" ht="12" customHeight="1" x14ac:dyDescent="0.1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</row>
    <row r="273" spans="1:12" s="2" customFormat="1" ht="12" customHeight="1" x14ac:dyDescent="0.1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</row>
    <row r="274" spans="1:12" s="2" customFormat="1" ht="12" customHeight="1" x14ac:dyDescent="0.1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</row>
    <row r="275" spans="1:12" s="2" customFormat="1" ht="12" customHeight="1" x14ac:dyDescent="0.1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</row>
    <row r="276" spans="1:12" s="2" customFormat="1" ht="12" customHeight="1" x14ac:dyDescent="0.1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</row>
    <row r="277" spans="1:12" s="2" customFormat="1" ht="12" customHeight="1" x14ac:dyDescent="0.1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</row>
    <row r="278" spans="1:12" s="2" customFormat="1" ht="12" customHeight="1" x14ac:dyDescent="0.1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</row>
    <row r="279" spans="1:12" s="2" customFormat="1" ht="12" customHeight="1" x14ac:dyDescent="0.1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</row>
    <row r="280" spans="1:12" s="2" customFormat="1" ht="12" customHeight="1" x14ac:dyDescent="0.1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</row>
    <row r="281" spans="1:12" s="2" customFormat="1" ht="12" customHeight="1" x14ac:dyDescent="0.1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</row>
    <row r="282" spans="1:12" s="2" customFormat="1" ht="12" customHeight="1" x14ac:dyDescent="0.1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</row>
    <row r="283" spans="1:12" s="2" customFormat="1" ht="12" customHeight="1" x14ac:dyDescent="0.1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</row>
    <row r="284" spans="1:12" s="2" customFormat="1" ht="12" customHeight="1" x14ac:dyDescent="0.1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</row>
    <row r="285" spans="1:12" s="2" customFormat="1" ht="12" customHeight="1" x14ac:dyDescent="0.1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</row>
    <row r="286" spans="1:12" s="2" customFormat="1" ht="12" customHeight="1" x14ac:dyDescent="0.1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</row>
    <row r="287" spans="1:12" s="2" customFormat="1" ht="12" customHeight="1" x14ac:dyDescent="0.1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</row>
    <row r="288" spans="1:12" s="2" customFormat="1" ht="12" customHeight="1" x14ac:dyDescent="0.1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</row>
    <row r="289" spans="1:12" s="2" customFormat="1" ht="12" customHeight="1" x14ac:dyDescent="0.1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</row>
    <row r="290" spans="1:12" s="2" customFormat="1" ht="12" customHeight="1" x14ac:dyDescent="0.1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</row>
    <row r="291" spans="1:12" s="2" customFormat="1" ht="12" customHeight="1" x14ac:dyDescent="0.1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</row>
    <row r="292" spans="1:12" s="2" customFormat="1" ht="12" customHeight="1" x14ac:dyDescent="0.1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</row>
    <row r="293" spans="1:12" s="2" customFormat="1" ht="12" customHeight="1" x14ac:dyDescent="0.1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</row>
    <row r="294" spans="1:12" s="2" customFormat="1" ht="12" customHeight="1" x14ac:dyDescent="0.1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</row>
    <row r="295" spans="1:12" s="2" customFormat="1" ht="12" customHeight="1" x14ac:dyDescent="0.1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</row>
    <row r="296" spans="1:12" s="2" customFormat="1" ht="12" customHeight="1" x14ac:dyDescent="0.1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</row>
    <row r="297" spans="1:12" s="2" customFormat="1" ht="12" customHeight="1" x14ac:dyDescent="0.1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</row>
    <row r="298" spans="1:12" s="2" customFormat="1" ht="12" customHeight="1" x14ac:dyDescent="0.1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</row>
    <row r="299" spans="1:12" s="2" customFormat="1" ht="12" customHeight="1" x14ac:dyDescent="0.1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</row>
    <row r="300" spans="1:12" s="2" customFormat="1" ht="12" customHeight="1" x14ac:dyDescent="0.1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</row>
    <row r="301" spans="1:12" s="2" customFormat="1" ht="12" customHeight="1" x14ac:dyDescent="0.1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</row>
    <row r="302" spans="1:12" s="2" customFormat="1" ht="12" customHeight="1" x14ac:dyDescent="0.1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</row>
    <row r="303" spans="1:12" s="2" customFormat="1" ht="12" customHeight="1" x14ac:dyDescent="0.1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</row>
    <row r="304" spans="1:12" s="2" customFormat="1" ht="12" customHeight="1" x14ac:dyDescent="0.1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</row>
    <row r="305" spans="1:12" s="2" customFormat="1" ht="12" customHeight="1" x14ac:dyDescent="0.1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</row>
    <row r="306" spans="1:12" s="2" customFormat="1" ht="12" customHeight="1" x14ac:dyDescent="0.1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</row>
    <row r="307" spans="1:12" s="2" customFormat="1" ht="12" customHeight="1" x14ac:dyDescent="0.1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</row>
    <row r="308" spans="1:12" s="2" customFormat="1" ht="12" customHeight="1" x14ac:dyDescent="0.1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</row>
    <row r="309" spans="1:12" s="2" customFormat="1" ht="12" customHeight="1" x14ac:dyDescent="0.1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</row>
    <row r="310" spans="1:12" s="2" customFormat="1" ht="12" customHeight="1" x14ac:dyDescent="0.1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</row>
    <row r="311" spans="1:12" s="2" customFormat="1" ht="12" customHeight="1" x14ac:dyDescent="0.1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</row>
    <row r="312" spans="1:12" s="2" customFormat="1" ht="12" customHeight="1" x14ac:dyDescent="0.1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</row>
    <row r="313" spans="1:12" s="2" customFormat="1" ht="12" customHeight="1" x14ac:dyDescent="0.1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</row>
    <row r="314" spans="1:12" s="2" customFormat="1" ht="12" customHeight="1" x14ac:dyDescent="0.1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</row>
    <row r="315" spans="1:12" s="2" customFormat="1" ht="12" customHeight="1" x14ac:dyDescent="0.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</row>
    <row r="316" spans="1:12" s="2" customFormat="1" ht="12" customHeight="1" x14ac:dyDescent="0.1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</row>
    <row r="317" spans="1:12" s="2" customFormat="1" ht="12" customHeight="1" x14ac:dyDescent="0.1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</row>
    <row r="318" spans="1:12" s="2" customFormat="1" ht="12" customHeight="1" x14ac:dyDescent="0.1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</row>
    <row r="319" spans="1:12" s="2" customFormat="1" ht="12" customHeight="1" x14ac:dyDescent="0.1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</row>
    <row r="320" spans="1:12" s="2" customFormat="1" ht="12" customHeight="1" x14ac:dyDescent="0.1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</row>
    <row r="321" spans="1:12" s="2" customFormat="1" ht="12" customHeight="1" x14ac:dyDescent="0.1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</row>
    <row r="322" spans="1:12" s="2" customFormat="1" ht="12" customHeight="1" x14ac:dyDescent="0.1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</row>
    <row r="323" spans="1:12" s="2" customFormat="1" ht="12" customHeight="1" x14ac:dyDescent="0.1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</row>
    <row r="324" spans="1:12" s="2" customFormat="1" ht="12" customHeight="1" x14ac:dyDescent="0.1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</row>
    <row r="325" spans="1:12" s="2" customFormat="1" ht="12" customHeight="1" x14ac:dyDescent="0.1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</row>
    <row r="326" spans="1:12" s="2" customFormat="1" ht="12" customHeight="1" x14ac:dyDescent="0.1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</row>
    <row r="327" spans="1:12" s="2" customFormat="1" ht="12" customHeight="1" x14ac:dyDescent="0.1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</row>
    <row r="328" spans="1:12" s="2" customFormat="1" ht="12" customHeight="1" x14ac:dyDescent="0.1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</row>
    <row r="329" spans="1:12" s="2" customFormat="1" ht="12" customHeight="1" x14ac:dyDescent="0.1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</row>
    <row r="330" spans="1:12" s="2" customFormat="1" ht="12" customHeight="1" x14ac:dyDescent="0.1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</row>
    <row r="331" spans="1:12" s="2" customFormat="1" ht="12" customHeight="1" x14ac:dyDescent="0.1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</row>
    <row r="332" spans="1:12" s="2" customFormat="1" ht="12" customHeight="1" x14ac:dyDescent="0.1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</row>
    <row r="333" spans="1:12" s="2" customFormat="1" ht="12" customHeight="1" x14ac:dyDescent="0.1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</row>
    <row r="334" spans="1:12" s="2" customFormat="1" ht="12" customHeight="1" x14ac:dyDescent="0.1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</row>
    <row r="335" spans="1:12" s="2" customFormat="1" ht="12" customHeight="1" x14ac:dyDescent="0.1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</row>
    <row r="336" spans="1:12" s="2" customFormat="1" ht="12" customHeight="1" x14ac:dyDescent="0.1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</row>
    <row r="337" spans="1:12" s="2" customFormat="1" ht="12" customHeight="1" x14ac:dyDescent="0.1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</row>
    <row r="338" spans="1:12" s="2" customFormat="1" ht="12" customHeight="1" x14ac:dyDescent="0.1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</row>
    <row r="339" spans="1:12" s="2" customFormat="1" ht="12" customHeight="1" x14ac:dyDescent="0.1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</row>
    <row r="340" spans="1:12" s="2" customFormat="1" ht="12" customHeight="1" x14ac:dyDescent="0.1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</row>
    <row r="341" spans="1:12" s="2" customFormat="1" ht="12" customHeight="1" x14ac:dyDescent="0.1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</row>
    <row r="342" spans="1:12" s="2" customFormat="1" ht="12" customHeight="1" x14ac:dyDescent="0.1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</row>
    <row r="343" spans="1:12" s="2" customFormat="1" ht="12" customHeight="1" x14ac:dyDescent="0.1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</row>
    <row r="344" spans="1:12" s="2" customFormat="1" ht="12" customHeight="1" x14ac:dyDescent="0.1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</row>
    <row r="345" spans="1:12" s="2" customFormat="1" ht="12" customHeight="1" x14ac:dyDescent="0.1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</row>
    <row r="346" spans="1:12" s="2" customFormat="1" ht="12" customHeight="1" x14ac:dyDescent="0.1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</row>
    <row r="347" spans="1:12" s="2" customFormat="1" ht="12" customHeight="1" x14ac:dyDescent="0.1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</row>
    <row r="348" spans="1:12" s="2" customFormat="1" ht="12" customHeight="1" x14ac:dyDescent="0.1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</row>
    <row r="349" spans="1:12" s="2" customFormat="1" ht="12" customHeight="1" x14ac:dyDescent="0.1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</row>
    <row r="350" spans="1:12" s="2" customFormat="1" ht="12" customHeight="1" x14ac:dyDescent="0.1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</row>
    <row r="351" spans="1:12" s="2" customFormat="1" ht="12" customHeight="1" x14ac:dyDescent="0.1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</row>
    <row r="352" spans="1:12" s="2" customFormat="1" ht="12" customHeight="1" x14ac:dyDescent="0.1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</row>
    <row r="353" spans="1:12" s="2" customFormat="1" ht="12" customHeight="1" x14ac:dyDescent="0.1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</row>
    <row r="354" spans="1:12" s="2" customFormat="1" ht="12" customHeight="1" x14ac:dyDescent="0.1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</row>
    <row r="355" spans="1:12" s="2" customFormat="1" ht="12" customHeight="1" x14ac:dyDescent="0.1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</row>
    <row r="356" spans="1:12" s="2" customFormat="1" ht="12" customHeight="1" x14ac:dyDescent="0.1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</row>
    <row r="357" spans="1:12" s="2" customFormat="1" ht="12" customHeight="1" x14ac:dyDescent="0.1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</row>
    <row r="358" spans="1:12" s="2" customFormat="1" ht="12" customHeight="1" x14ac:dyDescent="0.1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</row>
    <row r="359" spans="1:12" s="2" customFormat="1" ht="12" customHeight="1" x14ac:dyDescent="0.1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</row>
    <row r="360" spans="1:12" s="2" customFormat="1" ht="12" customHeight="1" x14ac:dyDescent="0.1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</row>
    <row r="361" spans="1:12" s="2" customFormat="1" ht="12" customHeight="1" x14ac:dyDescent="0.1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</row>
    <row r="362" spans="1:12" s="2" customFormat="1" ht="12" customHeight="1" x14ac:dyDescent="0.1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</row>
    <row r="363" spans="1:12" s="2" customFormat="1" ht="12" customHeight="1" x14ac:dyDescent="0.1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</row>
    <row r="364" spans="1:12" s="2" customFormat="1" ht="12" customHeight="1" x14ac:dyDescent="0.1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</row>
    <row r="365" spans="1:12" s="2" customFormat="1" ht="12" customHeight="1" x14ac:dyDescent="0.1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</row>
    <row r="366" spans="1:12" s="2" customFormat="1" ht="12" customHeight="1" x14ac:dyDescent="0.1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</row>
    <row r="367" spans="1:12" s="2" customFormat="1" ht="12" customHeight="1" x14ac:dyDescent="0.1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</row>
    <row r="368" spans="1:12" s="2" customFormat="1" ht="12" customHeight="1" x14ac:dyDescent="0.1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</row>
    <row r="369" spans="1:12" s="2" customFormat="1" ht="12" customHeight="1" x14ac:dyDescent="0.1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</row>
    <row r="370" spans="1:12" s="2" customFormat="1" ht="12" customHeight="1" x14ac:dyDescent="0.1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</row>
    <row r="371" spans="1:12" s="2" customFormat="1" ht="12" customHeight="1" x14ac:dyDescent="0.1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</row>
    <row r="372" spans="1:12" s="2" customFormat="1" ht="12" customHeight="1" x14ac:dyDescent="0.1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</row>
    <row r="373" spans="1:12" s="2" customFormat="1" ht="12" customHeight="1" x14ac:dyDescent="0.1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</row>
    <row r="374" spans="1:12" s="2" customFormat="1" ht="12" customHeight="1" x14ac:dyDescent="0.1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</row>
    <row r="375" spans="1:12" s="2" customFormat="1" ht="12" customHeight="1" x14ac:dyDescent="0.1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</row>
    <row r="376" spans="1:12" s="2" customFormat="1" ht="12" customHeight="1" x14ac:dyDescent="0.1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</row>
    <row r="377" spans="1:12" s="2" customFormat="1" ht="12" customHeight="1" x14ac:dyDescent="0.1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</row>
    <row r="378" spans="1:12" s="2" customFormat="1" ht="12" customHeight="1" x14ac:dyDescent="0.1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</row>
    <row r="379" spans="1:12" s="2" customFormat="1" ht="12" customHeight="1" x14ac:dyDescent="0.1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</row>
    <row r="380" spans="1:12" s="2" customFormat="1" ht="12" customHeight="1" x14ac:dyDescent="0.1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</row>
    <row r="381" spans="1:12" s="2" customFormat="1" ht="12" customHeight="1" x14ac:dyDescent="0.1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</row>
    <row r="382" spans="1:12" s="2" customFormat="1" ht="12" customHeight="1" x14ac:dyDescent="0.1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</row>
    <row r="383" spans="1:12" s="2" customFormat="1" ht="12" customHeight="1" x14ac:dyDescent="0.1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</row>
    <row r="384" spans="1:12" s="2" customFormat="1" ht="12" customHeight="1" x14ac:dyDescent="0.1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</row>
    <row r="385" spans="1:12" s="2" customFormat="1" ht="12" customHeight="1" x14ac:dyDescent="0.1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</row>
    <row r="386" spans="1:12" s="2" customFormat="1" ht="12" customHeight="1" x14ac:dyDescent="0.1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</row>
    <row r="387" spans="1:12" s="2" customFormat="1" ht="12" customHeight="1" x14ac:dyDescent="0.1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</row>
    <row r="388" spans="1:12" s="2" customFormat="1" ht="12" customHeight="1" x14ac:dyDescent="0.1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</row>
    <row r="389" spans="1:12" s="2" customFormat="1" ht="12" customHeight="1" x14ac:dyDescent="0.1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</row>
    <row r="390" spans="1:12" s="2" customFormat="1" ht="12" customHeight="1" x14ac:dyDescent="0.1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</row>
    <row r="391" spans="1:12" s="2" customFormat="1" ht="12" customHeight="1" x14ac:dyDescent="0.1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</row>
    <row r="392" spans="1:12" s="2" customFormat="1" ht="12" customHeight="1" x14ac:dyDescent="0.1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</row>
    <row r="393" spans="1:12" s="2" customFormat="1" ht="12" customHeight="1" x14ac:dyDescent="0.1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</row>
    <row r="394" spans="1:12" s="2" customFormat="1" ht="12" customHeight="1" x14ac:dyDescent="0.1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</row>
    <row r="395" spans="1:12" s="2" customFormat="1" ht="12" customHeight="1" x14ac:dyDescent="0.1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</row>
    <row r="396" spans="1:12" s="2" customFormat="1" ht="12" customHeight="1" x14ac:dyDescent="0.1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</row>
    <row r="397" spans="1:12" s="2" customFormat="1" ht="12" customHeight="1" x14ac:dyDescent="0.1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</row>
    <row r="398" spans="1:12" s="2" customFormat="1" ht="12" customHeight="1" x14ac:dyDescent="0.1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</row>
    <row r="399" spans="1:12" s="2" customFormat="1" ht="12" customHeight="1" x14ac:dyDescent="0.1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</row>
    <row r="400" spans="1:12" s="2" customFormat="1" ht="12" customHeight="1" x14ac:dyDescent="0.1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</row>
    <row r="401" spans="1:12" s="2" customFormat="1" ht="12" customHeight="1" x14ac:dyDescent="0.1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</row>
    <row r="402" spans="1:12" s="2" customFormat="1" ht="12" customHeight="1" x14ac:dyDescent="0.1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</row>
    <row r="403" spans="1:12" s="2" customFormat="1" ht="12" customHeight="1" x14ac:dyDescent="0.1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</row>
    <row r="404" spans="1:12" s="2" customFormat="1" ht="12" customHeight="1" x14ac:dyDescent="0.1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</row>
    <row r="405" spans="1:12" s="2" customFormat="1" ht="12" customHeight="1" x14ac:dyDescent="0.1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</row>
    <row r="406" spans="1:12" s="2" customFormat="1" ht="12" customHeight="1" x14ac:dyDescent="0.1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</row>
    <row r="407" spans="1:12" s="2" customFormat="1" ht="12" customHeight="1" x14ac:dyDescent="0.1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</row>
    <row r="408" spans="1:12" s="2" customFormat="1" ht="12" customHeight="1" x14ac:dyDescent="0.1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</row>
    <row r="409" spans="1:12" s="2" customFormat="1" ht="12" customHeight="1" x14ac:dyDescent="0.1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</row>
    <row r="410" spans="1:12" s="2" customFormat="1" ht="12" customHeight="1" x14ac:dyDescent="0.1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</row>
    <row r="411" spans="1:12" s="2" customFormat="1" ht="12" customHeight="1" x14ac:dyDescent="0.1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</row>
    <row r="412" spans="1:12" s="2" customFormat="1" ht="12" customHeight="1" x14ac:dyDescent="0.1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</row>
    <row r="413" spans="1:12" s="2" customFormat="1" ht="12" customHeight="1" x14ac:dyDescent="0.1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</row>
    <row r="414" spans="1:12" s="2" customFormat="1" ht="12" customHeight="1" x14ac:dyDescent="0.1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</row>
    <row r="415" spans="1:12" s="2" customFormat="1" ht="12" customHeight="1" x14ac:dyDescent="0.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</row>
    <row r="416" spans="1:12" s="2" customFormat="1" ht="12" customHeight="1" x14ac:dyDescent="0.1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</row>
    <row r="417" spans="1:12" s="2" customFormat="1" ht="12" customHeight="1" x14ac:dyDescent="0.1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</row>
    <row r="418" spans="1:12" s="2" customFormat="1" ht="12" customHeight="1" x14ac:dyDescent="0.1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</row>
    <row r="419" spans="1:12" s="2" customFormat="1" ht="12" customHeight="1" x14ac:dyDescent="0.1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</row>
    <row r="420" spans="1:12" s="2" customFormat="1" ht="12" customHeight="1" x14ac:dyDescent="0.1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</row>
    <row r="421" spans="1:12" s="2" customFormat="1" ht="12" customHeight="1" x14ac:dyDescent="0.1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</row>
    <row r="422" spans="1:12" s="2" customFormat="1" ht="12" customHeight="1" x14ac:dyDescent="0.1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</row>
    <row r="423" spans="1:12" s="2" customFormat="1" ht="12" customHeight="1" x14ac:dyDescent="0.1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</row>
    <row r="424" spans="1:12" s="2" customFormat="1" ht="12" customHeight="1" x14ac:dyDescent="0.1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</row>
    <row r="425" spans="1:12" s="2" customFormat="1" ht="12" customHeight="1" x14ac:dyDescent="0.1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</row>
    <row r="426" spans="1:12" s="2" customFormat="1" ht="12" customHeight="1" x14ac:dyDescent="0.1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</row>
    <row r="427" spans="1:12" s="2" customFormat="1" ht="12" customHeight="1" x14ac:dyDescent="0.1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</row>
    <row r="428" spans="1:12" s="2" customFormat="1" ht="12" customHeight="1" x14ac:dyDescent="0.1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</row>
    <row r="429" spans="1:12" s="2" customFormat="1" ht="12" customHeight="1" x14ac:dyDescent="0.1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</row>
    <row r="430" spans="1:12" s="2" customFormat="1" ht="12" customHeight="1" x14ac:dyDescent="0.1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</row>
    <row r="431" spans="1:12" s="2" customFormat="1" ht="12" customHeight="1" x14ac:dyDescent="0.1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</row>
    <row r="432" spans="1:12" s="2" customFormat="1" ht="12" customHeight="1" x14ac:dyDescent="0.1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</row>
    <row r="433" spans="1:12" s="2" customFormat="1" ht="12" customHeight="1" x14ac:dyDescent="0.1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</row>
    <row r="434" spans="1:12" s="2" customFormat="1" ht="12" customHeight="1" x14ac:dyDescent="0.1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</row>
    <row r="435" spans="1:12" s="2" customFormat="1" ht="12" customHeight="1" x14ac:dyDescent="0.1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</row>
    <row r="436" spans="1:12" s="2" customFormat="1" ht="12" customHeight="1" x14ac:dyDescent="0.1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</row>
    <row r="437" spans="1:12" s="2" customFormat="1" ht="12" customHeight="1" x14ac:dyDescent="0.1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</row>
    <row r="438" spans="1:12" s="2" customFormat="1" ht="12" customHeight="1" x14ac:dyDescent="0.1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</row>
    <row r="439" spans="1:12" s="2" customFormat="1" ht="12" customHeight="1" x14ac:dyDescent="0.1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</row>
    <row r="440" spans="1:12" s="2" customFormat="1" ht="12" customHeight="1" x14ac:dyDescent="0.1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</row>
    <row r="441" spans="1:12" s="2" customFormat="1" ht="12" customHeight="1" x14ac:dyDescent="0.1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</row>
    <row r="442" spans="1:12" s="2" customFormat="1" ht="12" customHeight="1" x14ac:dyDescent="0.1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</row>
    <row r="443" spans="1:12" s="2" customFormat="1" ht="12" customHeight="1" x14ac:dyDescent="0.1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</row>
    <row r="444" spans="1:12" s="2" customFormat="1" ht="12" customHeight="1" x14ac:dyDescent="0.1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</row>
    <row r="445" spans="1:12" s="2" customFormat="1" ht="12" customHeight="1" x14ac:dyDescent="0.1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</row>
    <row r="446" spans="1:12" s="2" customFormat="1" ht="12" customHeight="1" x14ac:dyDescent="0.1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</row>
    <row r="447" spans="1:12" s="2" customFormat="1" ht="12" customHeight="1" x14ac:dyDescent="0.1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</row>
    <row r="448" spans="1:12" s="2" customFormat="1" ht="12" customHeight="1" x14ac:dyDescent="0.1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</row>
    <row r="449" spans="1:12" s="2" customFormat="1" ht="12" customHeight="1" x14ac:dyDescent="0.1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</row>
    <row r="450" spans="1:12" s="2" customFormat="1" ht="12" customHeight="1" x14ac:dyDescent="0.1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</row>
    <row r="451" spans="1:12" s="2" customFormat="1" ht="12" customHeight="1" x14ac:dyDescent="0.1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</row>
    <row r="452" spans="1:12" s="2" customFormat="1" ht="12" customHeight="1" x14ac:dyDescent="0.1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</row>
    <row r="453" spans="1:12" s="2" customFormat="1" ht="12" customHeight="1" x14ac:dyDescent="0.1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</row>
    <row r="454" spans="1:12" s="2" customFormat="1" ht="12" customHeight="1" x14ac:dyDescent="0.1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</row>
    <row r="455" spans="1:12" s="2" customFormat="1" ht="12" customHeight="1" x14ac:dyDescent="0.1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</row>
    <row r="456" spans="1:12" s="2" customFormat="1" ht="12" customHeight="1" x14ac:dyDescent="0.1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</row>
    <row r="457" spans="1:12" s="2" customFormat="1" ht="12" customHeight="1" x14ac:dyDescent="0.1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</row>
    <row r="458" spans="1:12" s="2" customFormat="1" ht="12" customHeight="1" x14ac:dyDescent="0.1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</row>
    <row r="459" spans="1:12" s="2" customFormat="1" ht="12" customHeight="1" x14ac:dyDescent="0.1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</row>
    <row r="460" spans="1:12" s="2" customFormat="1" ht="12" customHeight="1" x14ac:dyDescent="0.1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</row>
    <row r="461" spans="1:12" s="2" customFormat="1" ht="12" customHeight="1" x14ac:dyDescent="0.1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</row>
    <row r="462" spans="1:12" s="2" customFormat="1" ht="12" customHeight="1" x14ac:dyDescent="0.1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</row>
    <row r="463" spans="1:12" s="2" customFormat="1" ht="12" customHeight="1" x14ac:dyDescent="0.1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</row>
    <row r="464" spans="1:12" s="2" customFormat="1" ht="12" customHeight="1" x14ac:dyDescent="0.1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</row>
    <row r="465" spans="1:12" s="2" customFormat="1" ht="12" customHeight="1" x14ac:dyDescent="0.1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</row>
    <row r="466" spans="1:12" s="2" customFormat="1" ht="12" customHeight="1" x14ac:dyDescent="0.1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</row>
    <row r="467" spans="1:12" s="2" customFormat="1" ht="12" customHeight="1" x14ac:dyDescent="0.1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</row>
    <row r="468" spans="1:12" s="2" customFormat="1" ht="12" customHeight="1" x14ac:dyDescent="0.1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</row>
    <row r="469" spans="1:12" s="2" customFormat="1" ht="12" customHeight="1" x14ac:dyDescent="0.1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</row>
    <row r="470" spans="1:12" s="2" customFormat="1" ht="12" customHeight="1" x14ac:dyDescent="0.1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</row>
    <row r="471" spans="1:12" s="2" customFormat="1" ht="12" customHeight="1" x14ac:dyDescent="0.1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</row>
    <row r="472" spans="1:12" s="2" customFormat="1" ht="12" customHeight="1" x14ac:dyDescent="0.1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</row>
    <row r="473" spans="1:12" s="2" customFormat="1" ht="12" customHeight="1" x14ac:dyDescent="0.1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</row>
    <row r="474" spans="1:12" s="2" customFormat="1" ht="12" customHeight="1" x14ac:dyDescent="0.1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</row>
    <row r="475" spans="1:12" s="2" customFormat="1" ht="12" customHeight="1" x14ac:dyDescent="0.1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</row>
    <row r="476" spans="1:12" s="2" customFormat="1" ht="12" customHeight="1" x14ac:dyDescent="0.1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</row>
    <row r="477" spans="1:12" s="2" customFormat="1" ht="12" customHeight="1" x14ac:dyDescent="0.1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</row>
    <row r="478" spans="1:12" s="2" customFormat="1" ht="12" customHeight="1" x14ac:dyDescent="0.1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</row>
    <row r="479" spans="1:12" s="2" customFormat="1" ht="12" customHeight="1" x14ac:dyDescent="0.1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</row>
    <row r="480" spans="1:12" s="2" customFormat="1" ht="12" customHeight="1" x14ac:dyDescent="0.1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</row>
    <row r="481" spans="1:12" s="2" customFormat="1" ht="12" customHeight="1" x14ac:dyDescent="0.1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</row>
    <row r="482" spans="1:12" s="2" customFormat="1" ht="12" customHeight="1" x14ac:dyDescent="0.1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</row>
    <row r="483" spans="1:12" s="2" customFormat="1" ht="12" customHeight="1" x14ac:dyDescent="0.1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</row>
    <row r="484" spans="1:12" s="2" customFormat="1" ht="12" customHeight="1" x14ac:dyDescent="0.1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</row>
    <row r="485" spans="1:12" s="2" customFormat="1" ht="12" customHeight="1" x14ac:dyDescent="0.1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</row>
    <row r="486" spans="1:12" s="2" customFormat="1" ht="12" customHeight="1" x14ac:dyDescent="0.1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</row>
    <row r="487" spans="1:12" s="2" customFormat="1" ht="12" customHeight="1" x14ac:dyDescent="0.1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</row>
    <row r="488" spans="1:12" s="2" customFormat="1" ht="12" customHeight="1" x14ac:dyDescent="0.1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</row>
    <row r="489" spans="1:12" s="2" customFormat="1" ht="12" customHeight="1" x14ac:dyDescent="0.1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</row>
    <row r="490" spans="1:12" s="2" customFormat="1" ht="12" customHeight="1" x14ac:dyDescent="0.1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</row>
    <row r="491" spans="1:12" s="2" customFormat="1" ht="12" customHeight="1" x14ac:dyDescent="0.1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</row>
    <row r="492" spans="1:12" s="2" customFormat="1" ht="12" customHeight="1" x14ac:dyDescent="0.1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</row>
    <row r="493" spans="1:12" s="2" customFormat="1" ht="12" customHeight="1" x14ac:dyDescent="0.1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</row>
    <row r="494" spans="1:12" s="2" customFormat="1" ht="12" customHeight="1" x14ac:dyDescent="0.1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</row>
    <row r="495" spans="1:12" s="2" customFormat="1" ht="12" customHeight="1" x14ac:dyDescent="0.1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</row>
    <row r="496" spans="1:12" s="2" customFormat="1" ht="12" customHeight="1" x14ac:dyDescent="0.1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</row>
    <row r="497" spans="1:12" s="2" customFormat="1" ht="12" customHeight="1" x14ac:dyDescent="0.1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</row>
    <row r="498" spans="1:12" s="2" customFormat="1" ht="12" customHeight="1" x14ac:dyDescent="0.1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</row>
    <row r="499" spans="1:12" s="2" customFormat="1" ht="12" customHeight="1" x14ac:dyDescent="0.1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</row>
    <row r="500" spans="1:12" s="2" customFormat="1" ht="12" customHeight="1" x14ac:dyDescent="0.1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</row>
    <row r="501" spans="1:12" s="2" customFormat="1" ht="12" customHeight="1" x14ac:dyDescent="0.1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</row>
    <row r="502" spans="1:12" s="2" customFormat="1" ht="12" customHeight="1" x14ac:dyDescent="0.1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</row>
    <row r="503" spans="1:12" s="2" customFormat="1" ht="12" customHeight="1" x14ac:dyDescent="0.1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</row>
    <row r="504" spans="1:12" s="2" customFormat="1" ht="12" customHeight="1" x14ac:dyDescent="0.1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</row>
    <row r="505" spans="1:12" s="2" customFormat="1" ht="12" customHeight="1" x14ac:dyDescent="0.1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</row>
    <row r="506" spans="1:12" s="2" customFormat="1" ht="12" customHeight="1" x14ac:dyDescent="0.1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</row>
    <row r="507" spans="1:12" s="2" customFormat="1" ht="12" customHeight="1" x14ac:dyDescent="0.1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</row>
    <row r="508" spans="1:12" s="2" customFormat="1" ht="12" customHeight="1" x14ac:dyDescent="0.1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</row>
    <row r="509" spans="1:12" s="2" customFormat="1" ht="12" customHeight="1" x14ac:dyDescent="0.1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</row>
    <row r="510" spans="1:12" s="2" customFormat="1" ht="12" customHeight="1" x14ac:dyDescent="0.1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</row>
    <row r="511" spans="1:12" s="2" customFormat="1" ht="12" customHeight="1" x14ac:dyDescent="0.1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</row>
    <row r="512" spans="1:12" s="2" customFormat="1" ht="12" customHeight="1" x14ac:dyDescent="0.1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</row>
    <row r="513" spans="1:12" s="2" customFormat="1" ht="12" customHeight="1" x14ac:dyDescent="0.1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</row>
    <row r="514" spans="1:12" s="2" customFormat="1" ht="12" customHeight="1" x14ac:dyDescent="0.1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</row>
    <row r="515" spans="1:12" s="2" customFormat="1" ht="12" customHeight="1" x14ac:dyDescent="0.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</row>
    <row r="516" spans="1:12" s="2" customFormat="1" ht="12" customHeight="1" x14ac:dyDescent="0.1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</row>
    <row r="517" spans="1:12" s="2" customFormat="1" ht="12" customHeight="1" x14ac:dyDescent="0.1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</row>
    <row r="518" spans="1:12" s="2" customFormat="1" ht="12" customHeight="1" x14ac:dyDescent="0.1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</row>
    <row r="519" spans="1:12" s="2" customFormat="1" ht="12" customHeight="1" x14ac:dyDescent="0.1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</row>
    <row r="520" spans="1:12" s="2" customFormat="1" ht="12" customHeight="1" x14ac:dyDescent="0.1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</row>
    <row r="521" spans="1:12" s="2" customFormat="1" ht="12" customHeight="1" x14ac:dyDescent="0.1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</row>
    <row r="522" spans="1:12" s="2" customFormat="1" ht="12" customHeight="1" x14ac:dyDescent="0.1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</row>
    <row r="523" spans="1:12" s="2" customFormat="1" ht="12" customHeight="1" x14ac:dyDescent="0.1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</row>
    <row r="524" spans="1:12" s="2" customFormat="1" ht="12" customHeight="1" x14ac:dyDescent="0.1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</row>
    <row r="525" spans="1:12" s="2" customFormat="1" ht="12" customHeight="1" x14ac:dyDescent="0.1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</row>
    <row r="526" spans="1:12" s="2" customFormat="1" ht="12" customHeight="1" x14ac:dyDescent="0.1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</row>
    <row r="527" spans="1:12" s="2" customFormat="1" ht="12" customHeight="1" x14ac:dyDescent="0.1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</row>
    <row r="528" spans="1:12" s="2" customFormat="1" ht="12" customHeight="1" x14ac:dyDescent="0.1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</row>
    <row r="529" spans="1:12" s="2" customFormat="1" ht="12" customHeight="1" x14ac:dyDescent="0.1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</row>
    <row r="530" spans="1:12" s="2" customFormat="1" ht="12" customHeight="1" x14ac:dyDescent="0.1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</row>
    <row r="531" spans="1:12" s="2" customFormat="1" ht="12" customHeight="1" x14ac:dyDescent="0.1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</row>
    <row r="532" spans="1:12" s="2" customFormat="1" ht="12" customHeight="1" x14ac:dyDescent="0.1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</row>
    <row r="533" spans="1:12" s="2" customFormat="1" ht="12" customHeight="1" x14ac:dyDescent="0.1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</row>
    <row r="534" spans="1:12" s="2" customFormat="1" ht="12" customHeight="1" x14ac:dyDescent="0.1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</row>
    <row r="535" spans="1:12" s="2" customFormat="1" ht="12" customHeight="1" x14ac:dyDescent="0.1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</row>
    <row r="536" spans="1:12" s="2" customFormat="1" ht="12" customHeight="1" x14ac:dyDescent="0.1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</row>
    <row r="537" spans="1:12" s="2" customFormat="1" ht="12" customHeight="1" x14ac:dyDescent="0.1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</row>
    <row r="538" spans="1:12" s="2" customFormat="1" ht="12" customHeight="1" x14ac:dyDescent="0.1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</row>
    <row r="539" spans="1:12" s="2" customFormat="1" ht="12" customHeight="1" x14ac:dyDescent="0.1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</row>
    <row r="540" spans="1:12" s="2" customFormat="1" ht="12" customHeight="1" x14ac:dyDescent="0.1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</row>
    <row r="541" spans="1:12" s="2" customFormat="1" ht="12" customHeight="1" x14ac:dyDescent="0.1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</row>
    <row r="542" spans="1:12" s="2" customFormat="1" ht="12" customHeight="1" x14ac:dyDescent="0.1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</row>
    <row r="543" spans="1:12" s="2" customFormat="1" ht="12" customHeight="1" x14ac:dyDescent="0.1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</row>
    <row r="544" spans="1:12" s="2" customFormat="1" ht="12" customHeight="1" x14ac:dyDescent="0.1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</row>
    <row r="545" spans="1:12" s="2" customFormat="1" ht="12" customHeight="1" x14ac:dyDescent="0.1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</row>
    <row r="546" spans="1:12" s="2" customFormat="1" ht="12" customHeight="1" x14ac:dyDescent="0.1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</row>
    <row r="547" spans="1:12" s="2" customFormat="1" ht="12" customHeight="1" x14ac:dyDescent="0.1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</row>
    <row r="548" spans="1:12" s="2" customFormat="1" ht="12" customHeight="1" x14ac:dyDescent="0.1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</row>
    <row r="549" spans="1:12" s="2" customFormat="1" ht="12" customHeight="1" x14ac:dyDescent="0.1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</row>
    <row r="550" spans="1:12" s="2" customFormat="1" ht="12" customHeight="1" x14ac:dyDescent="0.1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</row>
    <row r="551" spans="1:12" s="2" customFormat="1" ht="12" customHeight="1" x14ac:dyDescent="0.1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</row>
    <row r="552" spans="1:12" s="2" customFormat="1" ht="12" customHeight="1" x14ac:dyDescent="0.1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</row>
    <row r="553" spans="1:12" s="2" customFormat="1" ht="12" customHeight="1" x14ac:dyDescent="0.1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</row>
    <row r="554" spans="1:12" s="2" customFormat="1" ht="12" customHeight="1" x14ac:dyDescent="0.1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</row>
    <row r="555" spans="1:12" s="2" customFormat="1" ht="12" customHeight="1" x14ac:dyDescent="0.1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</row>
    <row r="556" spans="1:12" s="2" customFormat="1" ht="12" customHeight="1" x14ac:dyDescent="0.1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</row>
    <row r="557" spans="1:12" s="2" customFormat="1" ht="12" customHeight="1" x14ac:dyDescent="0.1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</row>
    <row r="558" spans="1:12" s="2" customFormat="1" ht="12" customHeight="1" x14ac:dyDescent="0.1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</row>
    <row r="559" spans="1:12" s="2" customFormat="1" ht="12" customHeight="1" x14ac:dyDescent="0.1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</row>
    <row r="560" spans="1:12" s="2" customFormat="1" ht="12" customHeight="1" x14ac:dyDescent="0.1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</row>
    <row r="561" spans="1:12" s="2" customFormat="1" ht="12" customHeight="1" x14ac:dyDescent="0.1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</row>
    <row r="562" spans="1:12" s="2" customFormat="1" ht="12" customHeight="1" x14ac:dyDescent="0.1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</row>
    <row r="563" spans="1:12" s="2" customFormat="1" ht="12" customHeight="1" x14ac:dyDescent="0.1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</row>
    <row r="564" spans="1:12" s="2" customFormat="1" ht="12" customHeight="1" x14ac:dyDescent="0.1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</row>
    <row r="565" spans="1:12" s="2" customFormat="1" ht="12" customHeight="1" x14ac:dyDescent="0.1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</row>
    <row r="566" spans="1:12" s="2" customFormat="1" ht="12" customHeight="1" x14ac:dyDescent="0.1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</row>
    <row r="567" spans="1:12" s="2" customFormat="1" ht="12" customHeight="1" x14ac:dyDescent="0.1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</row>
    <row r="568" spans="1:12" s="2" customFormat="1" ht="12" customHeight="1" x14ac:dyDescent="0.1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</row>
    <row r="569" spans="1:12" s="2" customFormat="1" ht="12" customHeight="1" x14ac:dyDescent="0.1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</row>
    <row r="570" spans="1:12" s="2" customFormat="1" ht="12" customHeight="1" x14ac:dyDescent="0.1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</row>
    <row r="571" spans="1:12" s="2" customFormat="1" ht="12" customHeight="1" x14ac:dyDescent="0.1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</row>
    <row r="572" spans="1:12" s="2" customFormat="1" ht="12" customHeight="1" x14ac:dyDescent="0.1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</row>
    <row r="573" spans="1:12" s="2" customFormat="1" ht="12" customHeight="1" x14ac:dyDescent="0.1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</row>
    <row r="574" spans="1:12" s="2" customFormat="1" ht="12" customHeight="1" x14ac:dyDescent="0.1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</row>
    <row r="575" spans="1:12" s="2" customFormat="1" ht="12" customHeight="1" x14ac:dyDescent="0.1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</row>
    <row r="576" spans="1:12" s="2" customFormat="1" ht="12" customHeight="1" x14ac:dyDescent="0.1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</row>
    <row r="577" spans="1:12" s="2" customFormat="1" ht="12" customHeight="1" x14ac:dyDescent="0.1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</row>
    <row r="578" spans="1:12" s="2" customFormat="1" ht="12" customHeight="1" x14ac:dyDescent="0.1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</row>
    <row r="579" spans="1:12" s="2" customFormat="1" ht="12" customHeight="1" x14ac:dyDescent="0.1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</row>
    <row r="580" spans="1:12" s="2" customFormat="1" ht="12" customHeight="1" x14ac:dyDescent="0.1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</row>
    <row r="581" spans="1:12" s="2" customFormat="1" ht="12" customHeight="1" x14ac:dyDescent="0.1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</row>
    <row r="582" spans="1:12" s="2" customFormat="1" ht="12" customHeight="1" x14ac:dyDescent="0.1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</row>
    <row r="583" spans="1:12" s="2" customFormat="1" ht="12" customHeight="1" x14ac:dyDescent="0.1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</row>
    <row r="584" spans="1:12" s="2" customFormat="1" ht="12" customHeight="1" x14ac:dyDescent="0.1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</row>
    <row r="585" spans="1:12" s="2" customFormat="1" ht="12" customHeight="1" x14ac:dyDescent="0.1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</row>
    <row r="586" spans="1:12" s="2" customFormat="1" ht="12" customHeight="1" x14ac:dyDescent="0.1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</row>
    <row r="587" spans="1:12" s="2" customFormat="1" ht="12" customHeight="1" x14ac:dyDescent="0.1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</row>
    <row r="588" spans="1:12" s="2" customFormat="1" ht="12" customHeight="1" x14ac:dyDescent="0.1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</row>
    <row r="589" spans="1:12" s="2" customFormat="1" ht="12" customHeight="1" x14ac:dyDescent="0.1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</row>
    <row r="590" spans="1:12" s="2" customFormat="1" ht="12" customHeight="1" x14ac:dyDescent="0.1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</row>
    <row r="591" spans="1:12" s="2" customFormat="1" ht="12" customHeight="1" x14ac:dyDescent="0.1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</row>
    <row r="592" spans="1:12" s="2" customFormat="1" ht="12" customHeight="1" x14ac:dyDescent="0.1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</row>
    <row r="593" spans="1:12" s="2" customFormat="1" ht="12" customHeight="1" x14ac:dyDescent="0.1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</row>
    <row r="594" spans="1:12" s="2" customFormat="1" ht="12" customHeight="1" x14ac:dyDescent="0.1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</row>
    <row r="595" spans="1:12" s="2" customFormat="1" ht="12" customHeight="1" x14ac:dyDescent="0.1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</row>
    <row r="596" spans="1:12" s="2" customFormat="1" ht="12" customHeight="1" x14ac:dyDescent="0.1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</row>
    <row r="597" spans="1:12" s="2" customFormat="1" ht="12" customHeight="1" x14ac:dyDescent="0.1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</row>
    <row r="598" spans="1:12" s="2" customFormat="1" ht="12" customHeight="1" x14ac:dyDescent="0.1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</row>
    <row r="599" spans="1:12" s="2" customFormat="1" ht="12" customHeight="1" x14ac:dyDescent="0.1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</row>
    <row r="600" spans="1:12" s="2" customFormat="1" ht="12" customHeight="1" x14ac:dyDescent="0.1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</row>
    <row r="601" spans="1:12" s="2" customFormat="1" ht="12" customHeight="1" x14ac:dyDescent="0.1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</row>
    <row r="602" spans="1:12" s="2" customFormat="1" ht="12" customHeight="1" x14ac:dyDescent="0.1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</row>
    <row r="603" spans="1:12" s="2" customFormat="1" ht="12" customHeight="1" x14ac:dyDescent="0.1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</row>
    <row r="604" spans="1:12" s="2" customFormat="1" ht="12" customHeight="1" x14ac:dyDescent="0.1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</row>
    <row r="605" spans="1:12" s="2" customFormat="1" ht="12" customHeight="1" x14ac:dyDescent="0.1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</row>
    <row r="606" spans="1:12" s="2" customFormat="1" ht="12" customHeight="1" x14ac:dyDescent="0.1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</row>
    <row r="607" spans="1:12" s="2" customFormat="1" ht="12" customHeight="1" x14ac:dyDescent="0.1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</row>
    <row r="608" spans="1:12" s="2" customFormat="1" ht="12" customHeight="1" x14ac:dyDescent="0.1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</row>
    <row r="609" spans="1:12" s="2" customFormat="1" ht="12" customHeight="1" x14ac:dyDescent="0.1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</row>
    <row r="610" spans="1:12" s="2" customFormat="1" ht="12" customHeight="1" x14ac:dyDescent="0.1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</row>
    <row r="611" spans="1:12" s="2" customFormat="1" ht="12" customHeight="1" x14ac:dyDescent="0.1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</row>
    <row r="612" spans="1:12" s="2" customFormat="1" ht="12" customHeight="1" x14ac:dyDescent="0.1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</row>
    <row r="613" spans="1:12" s="2" customFormat="1" ht="12" customHeight="1" x14ac:dyDescent="0.1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</row>
    <row r="614" spans="1:12" s="2" customFormat="1" ht="12" customHeight="1" x14ac:dyDescent="0.1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</row>
    <row r="615" spans="1:12" s="2" customFormat="1" ht="12" customHeight="1" x14ac:dyDescent="0.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</row>
    <row r="616" spans="1:12" s="2" customFormat="1" ht="12" customHeight="1" x14ac:dyDescent="0.1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</row>
    <row r="617" spans="1:12" s="2" customFormat="1" ht="12" customHeight="1" x14ac:dyDescent="0.1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</row>
    <row r="618" spans="1:12" s="2" customFormat="1" ht="12" customHeight="1" x14ac:dyDescent="0.1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</row>
    <row r="619" spans="1:12" s="2" customFormat="1" ht="12" customHeight="1" x14ac:dyDescent="0.1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</row>
    <row r="620" spans="1:12" s="2" customFormat="1" ht="12" customHeight="1" x14ac:dyDescent="0.1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</row>
    <row r="621" spans="1:12" s="2" customFormat="1" ht="12" customHeight="1" x14ac:dyDescent="0.1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</row>
    <row r="622" spans="1:12" s="2" customFormat="1" ht="12" customHeight="1" x14ac:dyDescent="0.1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</row>
    <row r="623" spans="1:12" s="2" customFormat="1" ht="12" customHeight="1" x14ac:dyDescent="0.1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</row>
    <row r="624" spans="1:12" s="2" customFormat="1" ht="12" customHeight="1" x14ac:dyDescent="0.1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</row>
    <row r="625" spans="1:12" s="2" customFormat="1" ht="12" customHeight="1" x14ac:dyDescent="0.1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</row>
    <row r="626" spans="1:12" s="2" customFormat="1" ht="12" customHeight="1" x14ac:dyDescent="0.1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</row>
    <row r="627" spans="1:12" s="2" customFormat="1" ht="12" customHeight="1" x14ac:dyDescent="0.1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</row>
    <row r="628" spans="1:12" s="2" customFormat="1" ht="12" customHeight="1" x14ac:dyDescent="0.1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</row>
    <row r="629" spans="1:12" s="2" customFormat="1" ht="12" customHeight="1" x14ac:dyDescent="0.1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</row>
    <row r="630" spans="1:12" s="2" customFormat="1" ht="12" customHeight="1" x14ac:dyDescent="0.1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</row>
    <row r="631" spans="1:12" s="2" customFormat="1" ht="12" customHeight="1" x14ac:dyDescent="0.1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</row>
    <row r="632" spans="1:12" s="2" customFormat="1" ht="12" customHeight="1" x14ac:dyDescent="0.1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</row>
    <row r="633" spans="1:12" s="2" customFormat="1" ht="12" customHeight="1" x14ac:dyDescent="0.1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</row>
    <row r="634" spans="1:12" s="2" customFormat="1" ht="12" customHeight="1" x14ac:dyDescent="0.1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</row>
    <row r="635" spans="1:12" s="2" customFormat="1" ht="12" customHeight="1" x14ac:dyDescent="0.1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</row>
    <row r="636" spans="1:12" s="2" customFormat="1" ht="12" customHeight="1" x14ac:dyDescent="0.1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</row>
    <row r="637" spans="1:12" s="2" customFormat="1" ht="12" customHeight="1" x14ac:dyDescent="0.1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</row>
    <row r="638" spans="1:12" s="2" customFormat="1" ht="12" customHeight="1" x14ac:dyDescent="0.1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</row>
    <row r="639" spans="1:12" s="2" customFormat="1" ht="12" customHeight="1" x14ac:dyDescent="0.1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</row>
    <row r="640" spans="1:12" s="2" customFormat="1" ht="12" customHeight="1" x14ac:dyDescent="0.1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</row>
    <row r="641" spans="1:12" s="2" customFormat="1" ht="12" customHeight="1" x14ac:dyDescent="0.1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</row>
    <row r="642" spans="1:12" s="2" customFormat="1" ht="12" customHeight="1" x14ac:dyDescent="0.1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</row>
    <row r="643" spans="1:12" s="2" customFormat="1" ht="12" customHeight="1" x14ac:dyDescent="0.1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</row>
    <row r="644" spans="1:12" s="2" customFormat="1" ht="12" customHeight="1" x14ac:dyDescent="0.1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</row>
    <row r="645" spans="1:12" s="2" customFormat="1" ht="12" customHeight="1" x14ac:dyDescent="0.1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</row>
    <row r="646" spans="1:12" s="2" customFormat="1" ht="12" customHeight="1" x14ac:dyDescent="0.1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</row>
    <row r="647" spans="1:12" s="2" customFormat="1" ht="12" customHeight="1" x14ac:dyDescent="0.1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</row>
    <row r="648" spans="1:12" s="2" customFormat="1" ht="12" customHeight="1" x14ac:dyDescent="0.1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</row>
    <row r="649" spans="1:12" s="2" customFormat="1" ht="12" customHeight="1" x14ac:dyDescent="0.1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</row>
    <row r="650" spans="1:12" s="2" customFormat="1" ht="12" customHeight="1" x14ac:dyDescent="0.1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</row>
    <row r="651" spans="1:12" s="2" customFormat="1" ht="12" customHeight="1" x14ac:dyDescent="0.1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</row>
    <row r="652" spans="1:12" s="2" customFormat="1" ht="12" customHeight="1" x14ac:dyDescent="0.1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</row>
    <row r="653" spans="1:12" s="2" customFormat="1" ht="12" customHeight="1" x14ac:dyDescent="0.1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</row>
    <row r="654" spans="1:12" s="2" customFormat="1" ht="12" customHeight="1" x14ac:dyDescent="0.1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</row>
    <row r="655" spans="1:12" s="2" customFormat="1" ht="12" customHeight="1" x14ac:dyDescent="0.1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</row>
    <row r="656" spans="1:12" s="2" customFormat="1" ht="12" customHeight="1" x14ac:dyDescent="0.1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</row>
    <row r="657" spans="1:12" s="2" customFormat="1" ht="12" customHeight="1" x14ac:dyDescent="0.1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</row>
    <row r="658" spans="1:12" s="2" customFormat="1" ht="12" customHeight="1" x14ac:dyDescent="0.1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</row>
    <row r="659" spans="1:12" s="2" customFormat="1" ht="12" customHeight="1" x14ac:dyDescent="0.1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</row>
    <row r="660" spans="1:12" s="2" customFormat="1" ht="12" customHeight="1" x14ac:dyDescent="0.1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</row>
    <row r="661" spans="1:12" s="2" customFormat="1" ht="12" customHeight="1" x14ac:dyDescent="0.1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</row>
    <row r="662" spans="1:12" s="2" customFormat="1" ht="12" customHeight="1" x14ac:dyDescent="0.1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</row>
    <row r="663" spans="1:12" s="2" customFormat="1" ht="12" customHeight="1" x14ac:dyDescent="0.1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</row>
    <row r="664" spans="1:12" s="2" customFormat="1" ht="12" customHeight="1" x14ac:dyDescent="0.1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</row>
    <row r="665" spans="1:12" s="2" customFormat="1" ht="12" customHeight="1" x14ac:dyDescent="0.1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</row>
    <row r="666" spans="1:12" s="2" customFormat="1" ht="12" customHeight="1" x14ac:dyDescent="0.1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</row>
    <row r="667" spans="1:12" s="2" customFormat="1" ht="12" customHeight="1" x14ac:dyDescent="0.1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</row>
    <row r="668" spans="1:12" s="2" customFormat="1" ht="12" customHeight="1" x14ac:dyDescent="0.1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</row>
    <row r="669" spans="1:12" s="2" customFormat="1" ht="12" customHeight="1" x14ac:dyDescent="0.1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</row>
    <row r="670" spans="1:12" s="2" customFormat="1" ht="12" customHeight="1" x14ac:dyDescent="0.1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</row>
    <row r="671" spans="1:12" s="2" customFormat="1" ht="12" customHeight="1" x14ac:dyDescent="0.1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</row>
    <row r="672" spans="1:12" s="2" customFormat="1" ht="12" customHeight="1" x14ac:dyDescent="0.1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</row>
    <row r="673" spans="1:12" s="2" customFormat="1" ht="12" customHeight="1" x14ac:dyDescent="0.1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</row>
    <row r="674" spans="1:12" s="2" customFormat="1" ht="12" customHeight="1" x14ac:dyDescent="0.1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</row>
    <row r="675" spans="1:12" s="2" customFormat="1" ht="12" customHeight="1" x14ac:dyDescent="0.1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</row>
    <row r="676" spans="1:12" s="2" customFormat="1" ht="12" customHeight="1" x14ac:dyDescent="0.1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</row>
    <row r="677" spans="1:12" s="2" customFormat="1" ht="12" customHeight="1" x14ac:dyDescent="0.1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</row>
    <row r="678" spans="1:12" s="2" customFormat="1" ht="12" customHeight="1" x14ac:dyDescent="0.1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</row>
    <row r="679" spans="1:12" s="2" customFormat="1" ht="12" customHeight="1" x14ac:dyDescent="0.1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</row>
    <row r="680" spans="1:12" s="2" customFormat="1" ht="12" customHeight="1" x14ac:dyDescent="0.1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</row>
    <row r="681" spans="1:12" s="2" customFormat="1" ht="12" customHeight="1" x14ac:dyDescent="0.1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</row>
    <row r="682" spans="1:12" s="2" customFormat="1" ht="12" customHeight="1" x14ac:dyDescent="0.1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</row>
    <row r="683" spans="1:12" s="2" customFormat="1" ht="12" customHeight="1" x14ac:dyDescent="0.1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</row>
    <row r="684" spans="1:12" s="2" customFormat="1" ht="12" customHeight="1" x14ac:dyDescent="0.1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</row>
    <row r="685" spans="1:12" s="2" customFormat="1" ht="12" customHeight="1" x14ac:dyDescent="0.1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</row>
    <row r="686" spans="1:12" s="2" customFormat="1" ht="12" customHeight="1" x14ac:dyDescent="0.1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</row>
    <row r="687" spans="1:12" s="2" customFormat="1" ht="12" customHeight="1" x14ac:dyDescent="0.1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</row>
    <row r="688" spans="1:12" s="2" customFormat="1" ht="12" customHeight="1" x14ac:dyDescent="0.1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</row>
    <row r="689" spans="1:12" s="2" customFormat="1" ht="12" customHeight="1" x14ac:dyDescent="0.1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</row>
    <row r="690" spans="1:12" s="2" customFormat="1" ht="12" customHeight="1" x14ac:dyDescent="0.1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</row>
    <row r="691" spans="1:12" s="2" customFormat="1" ht="12" customHeight="1" x14ac:dyDescent="0.1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</row>
    <row r="692" spans="1:12" s="2" customFormat="1" ht="12" customHeight="1" x14ac:dyDescent="0.1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</row>
    <row r="693" spans="1:12" s="2" customFormat="1" ht="12" customHeight="1" x14ac:dyDescent="0.1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</row>
    <row r="694" spans="1:12" s="2" customFormat="1" ht="12" customHeight="1" x14ac:dyDescent="0.1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</row>
    <row r="695" spans="1:12" s="2" customFormat="1" ht="12" customHeight="1" x14ac:dyDescent="0.1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</row>
    <row r="696" spans="1:12" s="2" customFormat="1" ht="12" customHeight="1" x14ac:dyDescent="0.1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</row>
    <row r="697" spans="1:12" s="2" customFormat="1" ht="12" customHeight="1" x14ac:dyDescent="0.1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</row>
    <row r="698" spans="1:12" s="2" customFormat="1" ht="12" customHeight="1" x14ac:dyDescent="0.1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</row>
    <row r="699" spans="1:12" s="2" customFormat="1" ht="12" customHeight="1" x14ac:dyDescent="0.1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</row>
    <row r="700" spans="1:12" s="2" customFormat="1" ht="12" customHeight="1" x14ac:dyDescent="0.1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</row>
    <row r="701" spans="1:12" s="2" customFormat="1" ht="12" customHeight="1" x14ac:dyDescent="0.1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</row>
    <row r="702" spans="1:12" s="2" customFormat="1" ht="12" customHeight="1" x14ac:dyDescent="0.1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</row>
    <row r="703" spans="1:12" s="2" customFormat="1" ht="12" customHeight="1" x14ac:dyDescent="0.1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</row>
    <row r="704" spans="1:12" s="2" customFormat="1" ht="12" customHeight="1" x14ac:dyDescent="0.1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</row>
    <row r="705" spans="1:12" s="2" customFormat="1" ht="12" customHeight="1" x14ac:dyDescent="0.1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</row>
    <row r="706" spans="1:12" s="2" customFormat="1" ht="12" customHeight="1" x14ac:dyDescent="0.1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</row>
    <row r="707" spans="1:12" s="2" customFormat="1" ht="12" customHeight="1" x14ac:dyDescent="0.1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</row>
    <row r="708" spans="1:12" s="2" customFormat="1" ht="12" customHeight="1" x14ac:dyDescent="0.1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</row>
    <row r="709" spans="1:12" s="2" customFormat="1" ht="12" customHeight="1" x14ac:dyDescent="0.1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</row>
    <row r="710" spans="1:12" s="2" customFormat="1" ht="12" customHeight="1" x14ac:dyDescent="0.1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</row>
    <row r="711" spans="1:12" s="2" customFormat="1" ht="12" customHeight="1" x14ac:dyDescent="0.1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</row>
    <row r="712" spans="1:12" s="2" customFormat="1" ht="12" customHeight="1" x14ac:dyDescent="0.1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</row>
    <row r="713" spans="1:12" s="2" customFormat="1" ht="12" customHeight="1" x14ac:dyDescent="0.1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</row>
    <row r="714" spans="1:12" s="2" customFormat="1" ht="12" customHeight="1" x14ac:dyDescent="0.1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</row>
    <row r="715" spans="1:12" s="2" customFormat="1" ht="12" customHeight="1" x14ac:dyDescent="0.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</row>
    <row r="716" spans="1:12" s="2" customFormat="1" ht="12" customHeight="1" x14ac:dyDescent="0.1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</row>
    <row r="717" spans="1:12" s="2" customFormat="1" ht="12" customHeight="1" x14ac:dyDescent="0.1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</row>
    <row r="718" spans="1:12" s="2" customFormat="1" ht="12" customHeight="1" x14ac:dyDescent="0.1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</row>
    <row r="719" spans="1:12" s="2" customFormat="1" ht="12" customHeight="1" x14ac:dyDescent="0.1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</row>
    <row r="720" spans="1:12" s="2" customFormat="1" ht="12" customHeight="1" x14ac:dyDescent="0.1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</row>
    <row r="721" spans="1:12" s="2" customFormat="1" ht="12" customHeight="1" x14ac:dyDescent="0.1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</row>
    <row r="722" spans="1:12" s="2" customFormat="1" ht="12" customHeight="1" x14ac:dyDescent="0.1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</row>
    <row r="723" spans="1:12" s="2" customFormat="1" ht="12" customHeight="1" x14ac:dyDescent="0.1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</row>
    <row r="724" spans="1:12" s="2" customFormat="1" ht="12" customHeight="1" x14ac:dyDescent="0.1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</row>
    <row r="725" spans="1:12" s="2" customFormat="1" ht="12" customHeight="1" x14ac:dyDescent="0.1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</row>
    <row r="726" spans="1:12" s="2" customFormat="1" ht="12" customHeight="1" x14ac:dyDescent="0.1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</row>
    <row r="727" spans="1:12" s="2" customFormat="1" ht="12" customHeight="1" x14ac:dyDescent="0.1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</row>
    <row r="728" spans="1:12" s="2" customFormat="1" ht="12" customHeight="1" x14ac:dyDescent="0.1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</row>
    <row r="729" spans="1:12" s="2" customFormat="1" ht="12" customHeight="1" x14ac:dyDescent="0.1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</row>
    <row r="730" spans="1:12" s="2" customFormat="1" ht="12" customHeight="1" x14ac:dyDescent="0.1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</row>
    <row r="731" spans="1:12" s="2" customFormat="1" ht="12" customHeight="1" x14ac:dyDescent="0.1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</row>
    <row r="732" spans="1:12" s="2" customFormat="1" ht="12" customHeight="1" x14ac:dyDescent="0.1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</row>
    <row r="733" spans="1:12" s="2" customFormat="1" ht="12" customHeight="1" x14ac:dyDescent="0.1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</row>
    <row r="734" spans="1:12" s="2" customFormat="1" ht="12" customHeight="1" x14ac:dyDescent="0.1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</row>
    <row r="735" spans="1:12" s="2" customFormat="1" ht="12" customHeight="1" x14ac:dyDescent="0.1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</row>
    <row r="736" spans="1:12" s="2" customFormat="1" ht="12" customHeight="1" x14ac:dyDescent="0.1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</row>
    <row r="737" spans="1:12" s="2" customFormat="1" ht="12" customHeight="1" x14ac:dyDescent="0.1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</row>
    <row r="738" spans="1:12" s="2" customFormat="1" ht="12" customHeight="1" x14ac:dyDescent="0.1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</row>
    <row r="739" spans="1:12" s="2" customFormat="1" ht="12" customHeight="1" x14ac:dyDescent="0.1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</row>
    <row r="740" spans="1:12" s="2" customFormat="1" ht="12" customHeight="1" x14ac:dyDescent="0.1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</row>
    <row r="741" spans="1:12" s="2" customFormat="1" ht="12" customHeight="1" x14ac:dyDescent="0.1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</row>
    <row r="742" spans="1:12" s="2" customFormat="1" ht="12" customHeight="1" x14ac:dyDescent="0.1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</row>
    <row r="743" spans="1:12" s="2" customFormat="1" ht="12" customHeight="1" x14ac:dyDescent="0.1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</row>
    <row r="744" spans="1:12" s="2" customFormat="1" ht="12" customHeight="1" x14ac:dyDescent="0.1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</row>
    <row r="745" spans="1:12" s="2" customFormat="1" ht="12" customHeight="1" x14ac:dyDescent="0.1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</row>
    <row r="746" spans="1:12" s="2" customFormat="1" ht="12" customHeight="1" x14ac:dyDescent="0.1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</row>
    <row r="747" spans="1:12" s="2" customFormat="1" ht="12" customHeight="1" x14ac:dyDescent="0.1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</row>
    <row r="748" spans="1:12" s="2" customFormat="1" ht="12" customHeight="1" x14ac:dyDescent="0.1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</row>
    <row r="749" spans="1:12" s="2" customFormat="1" ht="12" customHeight="1" x14ac:dyDescent="0.1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</row>
    <row r="750" spans="1:12" s="2" customFormat="1" ht="12" customHeight="1" x14ac:dyDescent="0.1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</row>
    <row r="751" spans="1:12" s="2" customFormat="1" ht="12" customHeight="1" x14ac:dyDescent="0.1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</row>
    <row r="752" spans="1:12" s="2" customFormat="1" ht="12" customHeight="1" x14ac:dyDescent="0.1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</row>
    <row r="753" spans="1:12" s="2" customFormat="1" ht="12" customHeight="1" x14ac:dyDescent="0.1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</row>
    <row r="754" spans="1:12" s="2" customFormat="1" ht="12" customHeight="1" x14ac:dyDescent="0.1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</row>
    <row r="755" spans="1:12" s="2" customFormat="1" ht="12" customHeight="1" x14ac:dyDescent="0.1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</row>
    <row r="756" spans="1:12" s="2" customFormat="1" ht="12" customHeight="1" x14ac:dyDescent="0.1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</row>
    <row r="757" spans="1:12" s="2" customFormat="1" ht="12" customHeight="1" x14ac:dyDescent="0.1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</row>
    <row r="758" spans="1:12" s="2" customFormat="1" ht="12" customHeight="1" x14ac:dyDescent="0.1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</row>
    <row r="759" spans="1:12" s="2" customFormat="1" ht="12" customHeight="1" x14ac:dyDescent="0.1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</row>
    <row r="760" spans="1:12" s="2" customFormat="1" ht="12" customHeight="1" x14ac:dyDescent="0.1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</row>
    <row r="761" spans="1:12" s="2" customFormat="1" ht="12" customHeight="1" x14ac:dyDescent="0.1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</row>
    <row r="762" spans="1:12" s="2" customFormat="1" ht="12" customHeight="1" x14ac:dyDescent="0.1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</row>
    <row r="763" spans="1:12" s="2" customFormat="1" ht="12" customHeight="1" x14ac:dyDescent="0.1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</row>
    <row r="764" spans="1:12" s="2" customFormat="1" ht="12" customHeight="1" x14ac:dyDescent="0.1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</row>
    <row r="765" spans="1:12" s="2" customFormat="1" ht="12" customHeight="1" x14ac:dyDescent="0.1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</row>
    <row r="766" spans="1:12" s="2" customFormat="1" ht="12" customHeight="1" x14ac:dyDescent="0.1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</row>
    <row r="767" spans="1:12" s="2" customFormat="1" ht="12" customHeight="1" x14ac:dyDescent="0.1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</row>
    <row r="768" spans="1:12" s="2" customFormat="1" ht="12" customHeight="1" x14ac:dyDescent="0.1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</row>
    <row r="769" spans="1:12" s="2" customFormat="1" ht="12" customHeight="1" x14ac:dyDescent="0.1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</row>
    <row r="770" spans="1:12" s="2" customFormat="1" ht="12" customHeight="1" x14ac:dyDescent="0.1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</row>
    <row r="771" spans="1:12" s="2" customFormat="1" ht="12" customHeight="1" x14ac:dyDescent="0.1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</row>
    <row r="772" spans="1:12" s="2" customFormat="1" ht="12" customHeight="1" x14ac:dyDescent="0.1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</row>
    <row r="773" spans="1:12" s="2" customFormat="1" ht="12" customHeight="1" x14ac:dyDescent="0.1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</row>
    <row r="774" spans="1:12" s="2" customFormat="1" ht="12" customHeight="1" x14ac:dyDescent="0.1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</row>
    <row r="775" spans="1:12" s="2" customFormat="1" ht="12" customHeight="1" x14ac:dyDescent="0.1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</row>
    <row r="776" spans="1:12" s="2" customFormat="1" ht="12" customHeight="1" x14ac:dyDescent="0.1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</row>
    <row r="777" spans="1:12" s="2" customFormat="1" ht="12" customHeight="1" x14ac:dyDescent="0.1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</row>
    <row r="778" spans="1:12" s="2" customFormat="1" ht="12" customHeight="1" x14ac:dyDescent="0.1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</row>
    <row r="779" spans="1:12" s="2" customFormat="1" ht="12" customHeight="1" x14ac:dyDescent="0.1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</row>
    <row r="780" spans="1:12" s="2" customFormat="1" ht="12" customHeight="1" x14ac:dyDescent="0.1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</row>
    <row r="781" spans="1:12" s="2" customFormat="1" ht="12" customHeight="1" x14ac:dyDescent="0.1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</row>
    <row r="782" spans="1:12" s="2" customFormat="1" ht="12" customHeight="1" x14ac:dyDescent="0.1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</row>
    <row r="783" spans="1:12" s="2" customFormat="1" ht="12" customHeight="1" x14ac:dyDescent="0.1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</row>
    <row r="784" spans="1:12" s="2" customFormat="1" ht="12" customHeight="1" x14ac:dyDescent="0.1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</row>
    <row r="785" spans="1:12" s="2" customFormat="1" ht="12" customHeight="1" x14ac:dyDescent="0.1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</row>
    <row r="786" spans="1:12" s="2" customFormat="1" ht="12" customHeight="1" x14ac:dyDescent="0.1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</row>
    <row r="787" spans="1:12" s="2" customFormat="1" ht="12" customHeight="1" x14ac:dyDescent="0.1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</row>
    <row r="788" spans="1:12" s="2" customFormat="1" ht="12" customHeight="1" x14ac:dyDescent="0.1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</row>
    <row r="789" spans="1:12" s="2" customFormat="1" ht="12" customHeight="1" x14ac:dyDescent="0.1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</row>
    <row r="790" spans="1:12" s="2" customFormat="1" ht="12" customHeight="1" x14ac:dyDescent="0.1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</row>
    <row r="791" spans="1:12" s="2" customFormat="1" ht="12" customHeight="1" x14ac:dyDescent="0.1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</row>
    <row r="792" spans="1:12" s="2" customFormat="1" ht="12" customHeight="1" x14ac:dyDescent="0.1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</row>
    <row r="793" spans="1:12" s="2" customFormat="1" ht="12" customHeight="1" x14ac:dyDescent="0.1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</row>
    <row r="794" spans="1:12" s="2" customFormat="1" ht="12" customHeight="1" x14ac:dyDescent="0.1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</row>
    <row r="795" spans="1:12" s="2" customFormat="1" ht="12" customHeight="1" x14ac:dyDescent="0.1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</row>
    <row r="796" spans="1:12" s="2" customFormat="1" ht="12" customHeight="1" x14ac:dyDescent="0.1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</row>
    <row r="797" spans="1:12" s="2" customFormat="1" ht="12" customHeight="1" x14ac:dyDescent="0.1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</row>
    <row r="798" spans="1:12" s="2" customFormat="1" ht="12" customHeight="1" x14ac:dyDescent="0.1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</row>
    <row r="799" spans="1:12" s="2" customFormat="1" ht="12" customHeight="1" x14ac:dyDescent="0.1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</row>
    <row r="800" spans="1:12" s="2" customFormat="1" ht="12" customHeight="1" x14ac:dyDescent="0.1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</row>
    <row r="801" spans="1:12" s="2" customFormat="1" ht="12" customHeight="1" x14ac:dyDescent="0.1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</row>
    <row r="802" spans="1:12" s="2" customFormat="1" ht="12" customHeight="1" x14ac:dyDescent="0.1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</row>
    <row r="803" spans="1:12" s="2" customFormat="1" ht="12" customHeight="1" x14ac:dyDescent="0.1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</row>
    <row r="804" spans="1:12" s="2" customFormat="1" ht="12" customHeight="1" x14ac:dyDescent="0.1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</row>
    <row r="805" spans="1:12" s="2" customFormat="1" ht="12" customHeight="1" x14ac:dyDescent="0.1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</row>
    <row r="806" spans="1:12" s="2" customFormat="1" ht="12" customHeight="1" x14ac:dyDescent="0.1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</row>
    <row r="807" spans="1:12" s="2" customFormat="1" ht="12" customHeight="1" x14ac:dyDescent="0.1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</row>
    <row r="808" spans="1:12" s="2" customFormat="1" ht="12" customHeight="1" x14ac:dyDescent="0.1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</row>
    <row r="809" spans="1:12" s="2" customFormat="1" ht="12" customHeight="1" x14ac:dyDescent="0.1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</row>
    <row r="810" spans="1:12" s="2" customFormat="1" ht="12" customHeight="1" x14ac:dyDescent="0.1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</row>
    <row r="811" spans="1:12" s="2" customFormat="1" ht="12" customHeight="1" x14ac:dyDescent="0.1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</row>
    <row r="812" spans="1:12" s="2" customFormat="1" ht="12" customHeight="1" x14ac:dyDescent="0.1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</row>
    <row r="813" spans="1:12" s="2" customFormat="1" ht="12" customHeight="1" x14ac:dyDescent="0.1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</row>
    <row r="814" spans="1:12" s="2" customFormat="1" ht="12" customHeight="1" x14ac:dyDescent="0.1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</row>
    <row r="815" spans="1:12" s="2" customFormat="1" ht="12" customHeight="1" x14ac:dyDescent="0.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</row>
    <row r="816" spans="1:12" s="2" customFormat="1" ht="12" customHeight="1" x14ac:dyDescent="0.1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</row>
    <row r="817" spans="1:12" s="2" customFormat="1" ht="12" customHeight="1" x14ac:dyDescent="0.1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</row>
    <row r="818" spans="1:12" s="2" customFormat="1" ht="12" customHeight="1" x14ac:dyDescent="0.1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</row>
    <row r="819" spans="1:12" s="2" customFormat="1" ht="12" customHeight="1" x14ac:dyDescent="0.1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</row>
    <row r="820" spans="1:12" s="2" customFormat="1" ht="12" customHeight="1" x14ac:dyDescent="0.1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</row>
    <row r="821" spans="1:12" s="2" customFormat="1" ht="12" customHeight="1" x14ac:dyDescent="0.1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</row>
    <row r="822" spans="1:12" s="2" customFormat="1" ht="12" customHeight="1" x14ac:dyDescent="0.1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</row>
    <row r="823" spans="1:12" s="2" customFormat="1" ht="12" customHeight="1" x14ac:dyDescent="0.1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</row>
    <row r="824" spans="1:12" s="2" customFormat="1" ht="12" customHeight="1" x14ac:dyDescent="0.1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</row>
    <row r="825" spans="1:12" s="2" customFormat="1" ht="12" customHeight="1" x14ac:dyDescent="0.1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</row>
    <row r="826" spans="1:12" s="2" customFormat="1" ht="12" customHeight="1" x14ac:dyDescent="0.1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</row>
    <row r="827" spans="1:12" s="2" customFormat="1" ht="12" customHeight="1" x14ac:dyDescent="0.1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</row>
    <row r="828" spans="1:12" s="2" customFormat="1" ht="12" customHeight="1" x14ac:dyDescent="0.1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</row>
    <row r="829" spans="1:12" s="2" customFormat="1" ht="12" customHeight="1" x14ac:dyDescent="0.1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</row>
    <row r="830" spans="1:12" s="2" customFormat="1" ht="12" customHeight="1" x14ac:dyDescent="0.1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</row>
    <row r="831" spans="1:12" s="2" customFormat="1" ht="12" customHeight="1" x14ac:dyDescent="0.1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</row>
    <row r="832" spans="1:12" s="2" customFormat="1" ht="12" customHeight="1" x14ac:dyDescent="0.1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</row>
    <row r="833" spans="1:12" s="2" customFormat="1" ht="12" customHeight="1" x14ac:dyDescent="0.1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</row>
    <row r="834" spans="1:12" s="2" customFormat="1" ht="12" customHeight="1" x14ac:dyDescent="0.1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</row>
    <row r="835" spans="1:12" s="2" customFormat="1" ht="12" customHeight="1" x14ac:dyDescent="0.1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</row>
    <row r="836" spans="1:12" s="2" customFormat="1" ht="12" customHeight="1" x14ac:dyDescent="0.1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</row>
    <row r="837" spans="1:12" s="2" customFormat="1" ht="12" customHeight="1" x14ac:dyDescent="0.1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</row>
    <row r="838" spans="1:12" s="2" customFormat="1" ht="12" customHeight="1" x14ac:dyDescent="0.1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</row>
    <row r="839" spans="1:12" s="2" customFormat="1" ht="12" customHeight="1" x14ac:dyDescent="0.1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</row>
    <row r="840" spans="1:12" s="2" customFormat="1" ht="12" customHeight="1" x14ac:dyDescent="0.1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</row>
    <row r="841" spans="1:12" s="2" customFormat="1" ht="12" customHeight="1" x14ac:dyDescent="0.1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</row>
    <row r="842" spans="1:12" s="2" customFormat="1" ht="12" customHeight="1" x14ac:dyDescent="0.1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</row>
    <row r="843" spans="1:12" s="2" customFormat="1" ht="12" customHeight="1" x14ac:dyDescent="0.1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</row>
    <row r="844" spans="1:12" s="2" customFormat="1" ht="12" customHeight="1" x14ac:dyDescent="0.1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</row>
    <row r="845" spans="1:12" s="2" customFormat="1" ht="12" customHeight="1" x14ac:dyDescent="0.1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</row>
    <row r="846" spans="1:12" s="2" customFormat="1" ht="12" customHeight="1" x14ac:dyDescent="0.1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</row>
    <row r="847" spans="1:12" s="2" customFormat="1" ht="12" customHeight="1" x14ac:dyDescent="0.1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</row>
    <row r="848" spans="1:12" s="2" customFormat="1" ht="12" customHeight="1" x14ac:dyDescent="0.1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</row>
    <row r="849" spans="1:12" s="2" customFormat="1" ht="12" customHeight="1" x14ac:dyDescent="0.1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</row>
    <row r="850" spans="1:12" s="2" customFormat="1" ht="12" customHeight="1" x14ac:dyDescent="0.1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</row>
    <row r="851" spans="1:12" s="2" customFormat="1" ht="12" customHeight="1" x14ac:dyDescent="0.15">
      <c r="A851" s="1"/>
      <c r="B851" s="1"/>
      <c r="C851" s="1"/>
      <c r="D851" s="3"/>
      <c r="E851" s="3"/>
      <c r="F851" s="3"/>
      <c r="G851" s="3"/>
      <c r="H851" s="3"/>
      <c r="I851" s="3"/>
      <c r="J851" s="3"/>
      <c r="K851" s="3"/>
      <c r="L851" s="3"/>
    </row>
    <row r="852" spans="1:12" s="2" customFormat="1" ht="12" customHeight="1" x14ac:dyDescent="0.15">
      <c r="A852" s="1"/>
      <c r="B852" s="1"/>
      <c r="C852" s="1"/>
      <c r="D852" s="3"/>
      <c r="E852" s="3"/>
      <c r="F852" s="3"/>
      <c r="G852" s="3"/>
      <c r="H852" s="3"/>
      <c r="I852" s="3"/>
      <c r="J852" s="3"/>
      <c r="K852" s="3"/>
      <c r="L852" s="3"/>
    </row>
    <row r="853" spans="1:12" s="2" customFormat="1" ht="12" customHeight="1" x14ac:dyDescent="0.15">
      <c r="A853" s="1"/>
      <c r="B853" s="1"/>
      <c r="C853" s="1"/>
      <c r="D853" s="3"/>
      <c r="E853" s="3"/>
      <c r="F853" s="3"/>
      <c r="G853" s="3"/>
      <c r="H853" s="3"/>
      <c r="I853" s="3"/>
      <c r="J853" s="3"/>
      <c r="K853" s="3"/>
      <c r="L853" s="3"/>
    </row>
    <row r="854" spans="1:12" s="2" customFormat="1" ht="12" customHeight="1" x14ac:dyDescent="0.15">
      <c r="A854" s="1"/>
      <c r="B854" s="1"/>
      <c r="C854" s="1"/>
      <c r="D854" s="3"/>
      <c r="E854" s="3"/>
      <c r="F854" s="3"/>
      <c r="G854" s="3"/>
      <c r="H854" s="3"/>
      <c r="I854" s="3"/>
      <c r="J854" s="3"/>
      <c r="K854" s="3"/>
      <c r="L854" s="3"/>
    </row>
    <row r="855" spans="1:12" s="2" customFormat="1" ht="12" customHeight="1" x14ac:dyDescent="0.15">
      <c r="A855" s="1"/>
      <c r="B855" s="1"/>
      <c r="C855" s="1"/>
      <c r="D855" s="3"/>
      <c r="E855" s="3"/>
      <c r="F855" s="3"/>
      <c r="G855" s="3"/>
      <c r="H855" s="3"/>
      <c r="I855" s="3"/>
      <c r="J855" s="3"/>
      <c r="K855" s="3"/>
      <c r="L855" s="3"/>
    </row>
    <row r="856" spans="1:12" s="2" customFormat="1" ht="12" customHeight="1" x14ac:dyDescent="0.15">
      <c r="A856" s="1"/>
      <c r="B856" s="1"/>
      <c r="C856" s="1"/>
      <c r="D856" s="3"/>
      <c r="E856" s="3"/>
      <c r="F856" s="3"/>
      <c r="G856" s="3"/>
      <c r="H856" s="3"/>
      <c r="I856" s="3"/>
      <c r="J856" s="3"/>
      <c r="K856" s="3"/>
      <c r="L856" s="3"/>
    </row>
    <row r="857" spans="1:12" s="2" customFormat="1" ht="12" customHeight="1" x14ac:dyDescent="0.15">
      <c r="A857" s="1"/>
      <c r="B857" s="1"/>
      <c r="C857" s="1"/>
      <c r="D857" s="3"/>
      <c r="E857" s="3"/>
      <c r="F857" s="3"/>
      <c r="G857" s="3"/>
      <c r="H857" s="3"/>
      <c r="I857" s="3"/>
      <c r="J857" s="3"/>
      <c r="K857" s="3"/>
      <c r="L857" s="3"/>
    </row>
    <row r="858" spans="1:12" s="2" customFormat="1" ht="12" customHeight="1" x14ac:dyDescent="0.15">
      <c r="A858" s="1"/>
      <c r="B858" s="1"/>
      <c r="C858" s="1"/>
      <c r="D858" s="3"/>
      <c r="E858" s="3"/>
      <c r="F858" s="3"/>
      <c r="G858" s="3"/>
      <c r="H858" s="3"/>
      <c r="I858" s="3"/>
      <c r="J858" s="3"/>
      <c r="K858" s="3"/>
      <c r="L858" s="3"/>
    </row>
    <row r="859" spans="1:12" s="2" customFormat="1" ht="12" customHeight="1" x14ac:dyDescent="0.1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</row>
    <row r="860" spans="1:12" s="2" customFormat="1" ht="12" customHeight="1" x14ac:dyDescent="0.1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</row>
    <row r="861" spans="1:12" s="2" customFormat="1" ht="12" customHeight="1" x14ac:dyDescent="0.1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</row>
    <row r="862" spans="1:12" s="2" customFormat="1" ht="12" customHeight="1" x14ac:dyDescent="0.1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</row>
    <row r="863" spans="1:12" s="2" customFormat="1" ht="12" customHeight="1" x14ac:dyDescent="0.1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</row>
    <row r="864" spans="1:12" s="2" customFormat="1" ht="12" customHeight="1" x14ac:dyDescent="0.1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</row>
    <row r="865" spans="1:12" s="2" customFormat="1" ht="12" customHeight="1" x14ac:dyDescent="0.1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</row>
    <row r="866" spans="1:12" s="2" customFormat="1" ht="12" customHeight="1" x14ac:dyDescent="0.1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</row>
    <row r="867" spans="1:12" s="2" customFormat="1" ht="12" customHeight="1" x14ac:dyDescent="0.1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</row>
    <row r="868" spans="1:12" s="2" customFormat="1" ht="12" customHeight="1" x14ac:dyDescent="0.1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</row>
    <row r="869" spans="1:12" s="2" customFormat="1" ht="12" customHeight="1" x14ac:dyDescent="0.1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</row>
    <row r="870" spans="1:12" s="2" customFormat="1" ht="12" customHeight="1" x14ac:dyDescent="0.1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</row>
    <row r="871" spans="1:12" s="2" customFormat="1" ht="12" customHeight="1" x14ac:dyDescent="0.1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</row>
    <row r="872" spans="1:12" s="2" customFormat="1" ht="12" customHeight="1" x14ac:dyDescent="0.1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</row>
    <row r="873" spans="1:12" s="2" customFormat="1" ht="12" customHeight="1" x14ac:dyDescent="0.1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</row>
  </sheetData>
  <mergeCells count="18">
    <mergeCell ref="A60:A62"/>
    <mergeCell ref="B15:B26"/>
    <mergeCell ref="B27:B48"/>
    <mergeCell ref="B12:B14"/>
    <mergeCell ref="E3:E4"/>
    <mergeCell ref="B3:B4"/>
    <mergeCell ref="B6:B11"/>
    <mergeCell ref="C60:C62"/>
    <mergeCell ref="B49:B68"/>
    <mergeCell ref="A1:M1"/>
    <mergeCell ref="M3:M4"/>
    <mergeCell ref="A3:A4"/>
    <mergeCell ref="C3:C4"/>
    <mergeCell ref="D3:D4"/>
    <mergeCell ref="F3:F4"/>
    <mergeCell ref="J3:L3"/>
    <mergeCell ref="A2:I2"/>
    <mergeCell ref="G3:I3"/>
  </mergeCells>
  <phoneticPr fontId="2" type="noConversion"/>
  <conditionalFormatting sqref="B15 B12:B13 B27 A69:L187 A5:B6 A7:A60 A66:A68">
    <cfRule type="cellIs" dxfId="20" priority="7" stopIfTrue="1" operator="equal">
      <formula>OR($I5,$L5)&lt;0</formula>
    </cfRule>
    <cfRule type="cellIs" dxfId="19" priority="8" stopIfTrue="1" operator="equal">
      <formula>OR($I5,$L5)&gt;0</formula>
    </cfRule>
  </conditionalFormatting>
  <conditionalFormatting sqref="C34:F36 C38:F41 C44:F45 C52:F52 C5:C60 C58:F58 C66:C68 C63:F65 D5:F68">
    <cfRule type="expression" dxfId="18" priority="9" stopIfTrue="1">
      <formula>$M5&lt;0</formula>
    </cfRule>
    <cfRule type="expression" dxfId="17" priority="10" stopIfTrue="1">
      <formula>$M5&gt;0</formula>
    </cfRule>
    <cfRule type="expression" dxfId="16" priority="11" stopIfTrue="1">
      <formula>$M5=0</formula>
    </cfRule>
  </conditionalFormatting>
  <conditionalFormatting sqref="B49">
    <cfRule type="cellIs" dxfId="15" priority="12" stopIfTrue="1" operator="equal">
      <formula>OR(#REF!,#REF!)&lt;0</formula>
    </cfRule>
    <cfRule type="cellIs" dxfId="14" priority="13" stopIfTrue="1" operator="equal">
      <formula>OR(#REF!,#REF!)&gt;0</formula>
    </cfRule>
  </conditionalFormatting>
  <conditionalFormatting sqref="G5:I68">
    <cfRule type="expression" dxfId="13" priority="14" stopIfTrue="1">
      <formula>$I5&lt;0</formula>
    </cfRule>
    <cfRule type="expression" dxfId="12" priority="15" stopIfTrue="1">
      <formula>$I5&gt;0</formula>
    </cfRule>
    <cfRule type="expression" dxfId="11" priority="16" stopIfTrue="1">
      <formula>$I5=0</formula>
    </cfRule>
  </conditionalFormatting>
  <conditionalFormatting sqref="J5:L68">
    <cfRule type="expression" dxfId="10" priority="17" stopIfTrue="1">
      <formula>$L5&lt;0</formula>
    </cfRule>
    <cfRule type="expression" dxfId="9" priority="18" stopIfTrue="1">
      <formula>$L5&gt;0</formula>
    </cfRule>
    <cfRule type="expression" dxfId="8" priority="19" stopIfTrue="1">
      <formula>$L5=0</formula>
    </cfRule>
  </conditionalFormatting>
  <conditionalFormatting sqref="M5:M68">
    <cfRule type="cellIs" dxfId="7" priority="20" stopIfTrue="1" operator="greaterThan">
      <formula>0</formula>
    </cfRule>
    <cfRule type="cellIs" dxfId="6" priority="21" stopIfTrue="1" operator="lessThan">
      <formula>0</formula>
    </cfRule>
  </conditionalFormatting>
  <conditionalFormatting sqref="A63:A65">
    <cfRule type="cellIs" dxfId="5" priority="5" stopIfTrue="1" operator="equal">
      <formula>OR($I63,$L63)&lt;0</formula>
    </cfRule>
    <cfRule type="cellIs" dxfId="4" priority="6" stopIfTrue="1" operator="equal">
      <formula>OR($I63,$L63)&gt;0</formula>
    </cfRule>
  </conditionalFormatting>
  <conditionalFormatting sqref="A64:A65">
    <cfRule type="cellIs" dxfId="3" priority="3" stopIfTrue="1" operator="equal">
      <formula>OR($I64,$L64)&lt;0</formula>
    </cfRule>
    <cfRule type="cellIs" dxfId="2" priority="4" stopIfTrue="1" operator="equal">
      <formula>OR($I64,$L64)&gt;0</formula>
    </cfRule>
  </conditionalFormatting>
  <conditionalFormatting sqref="A65">
    <cfRule type="cellIs" dxfId="1" priority="1" stopIfTrue="1" operator="equal">
      <formula>OR($I65,$L65)&lt;0</formula>
    </cfRule>
    <cfRule type="cellIs" dxfId="0" priority="2" stopIfTrue="1" operator="equal">
      <formula>OR($I65,$L65)&gt;0</formula>
    </cfRule>
  </conditionalFormatting>
  <printOptions horizontalCentered="1"/>
  <pageMargins left="0.23622047244094491" right="0.23622047244094491" top="0.35433070866141736" bottom="0.27559055118110237" header="0.51181102362204722" footer="0.23622047244094491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1]!RedoFormCommand">
                <anchor moveWithCells="1">
                  <from>
                    <xdr:col>16383</xdr:col>
                    <xdr:colOff>742950</xdr:colOff>
                    <xdr:row>0</xdr:row>
                    <xdr:rowOff>0</xdr:rowOff>
                  </from>
                  <to>
                    <xdr:col>16383</xdr:col>
                    <xdr:colOff>752475</xdr:colOff>
                    <xdr:row>2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1"/>
  <sheetViews>
    <sheetView showGridLines="0" workbookViewId="0">
      <selection activeCell="F18" sqref="F18"/>
    </sheetView>
  </sheetViews>
  <sheetFormatPr defaultRowHeight="13.5" x14ac:dyDescent="0.15"/>
  <cols>
    <col min="1" max="1" width="0.88671875" customWidth="1"/>
    <col min="2" max="2" width="50.109375" customWidth="1"/>
    <col min="3" max="3" width="1.21875" customWidth="1"/>
    <col min="4" max="4" width="4.33203125" customWidth="1"/>
    <col min="5" max="5" width="12.44140625" customWidth="1"/>
  </cols>
  <sheetData>
    <row r="1" spans="2:5" x14ac:dyDescent="0.15">
      <c r="B1" s="20" t="s">
        <v>130</v>
      </c>
      <c r="C1" s="20"/>
      <c r="D1" s="26"/>
      <c r="E1" s="26"/>
    </row>
    <row r="2" spans="2:5" x14ac:dyDescent="0.15">
      <c r="B2" s="20" t="s">
        <v>131</v>
      </c>
      <c r="C2" s="20"/>
      <c r="D2" s="26"/>
      <c r="E2" s="26"/>
    </row>
    <row r="3" spans="2:5" x14ac:dyDescent="0.15">
      <c r="B3" s="21"/>
      <c r="C3" s="21"/>
      <c r="D3" s="27"/>
      <c r="E3" s="27"/>
    </row>
    <row r="4" spans="2:5" ht="40.5" x14ac:dyDescent="0.15">
      <c r="B4" s="21" t="s">
        <v>132</v>
      </c>
      <c r="C4" s="21"/>
      <c r="D4" s="27"/>
      <c r="E4" s="27"/>
    </row>
    <row r="5" spans="2:5" x14ac:dyDescent="0.15">
      <c r="B5" s="21"/>
      <c r="C5" s="21"/>
      <c r="D5" s="27"/>
      <c r="E5" s="27"/>
    </row>
    <row r="6" spans="2:5" x14ac:dyDescent="0.15">
      <c r="B6" s="20" t="s">
        <v>133</v>
      </c>
      <c r="C6" s="20"/>
      <c r="D6" s="26"/>
      <c r="E6" s="26" t="s">
        <v>134</v>
      </c>
    </row>
    <row r="7" spans="2:5" ht="14.25" thickBot="1" x14ac:dyDescent="0.2">
      <c r="B7" s="21"/>
      <c r="C7" s="21"/>
      <c r="D7" s="27"/>
      <c r="E7" s="27"/>
    </row>
    <row r="8" spans="2:5" ht="40.5" x14ac:dyDescent="0.15">
      <c r="B8" s="22" t="s">
        <v>135</v>
      </c>
      <c r="C8" s="23"/>
      <c r="D8" s="28"/>
      <c r="E8" s="29">
        <v>3</v>
      </c>
    </row>
    <row r="9" spans="2:5" ht="14.25" thickBot="1" x14ac:dyDescent="0.2">
      <c r="B9" s="24"/>
      <c r="C9" s="25"/>
      <c r="D9" s="30"/>
      <c r="E9" s="31" t="s">
        <v>136</v>
      </c>
    </row>
    <row r="10" spans="2:5" x14ac:dyDescent="0.15">
      <c r="B10" s="21"/>
      <c r="C10" s="21"/>
      <c r="D10" s="27"/>
      <c r="E10" s="27"/>
    </row>
    <row r="11" spans="2:5" x14ac:dyDescent="0.15">
      <c r="B11" s="21"/>
      <c r="C11" s="21"/>
      <c r="D11" s="27"/>
      <c r="E11" s="27"/>
    </row>
  </sheetData>
  <phoneticPr fontId="2" type="noConversion"/>
  <hyperlinks>
    <hyperlink ref="E9" location="'12월'!A64:A65" display="'12월'!A64:A6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물가</vt:lpstr>
      <vt:lpstr>호환성 보고서</vt:lpstr>
      <vt:lpstr>물가!Print_Titles</vt:lpstr>
      <vt:lpstr>물가동향2월네째주_청주시_List</vt:lpstr>
    </vt:vector>
  </TitlesOfParts>
  <Company>경제과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남윤희</dc:creator>
  <cp:lastModifiedBy>owner</cp:lastModifiedBy>
  <cp:lastPrinted>2019-05-07T23:50:59Z</cp:lastPrinted>
  <dcterms:created xsi:type="dcterms:W3CDTF">2004-09-18T01:03:07Z</dcterms:created>
  <dcterms:modified xsi:type="dcterms:W3CDTF">2019-10-08T02:35:50Z</dcterms:modified>
</cp:coreProperties>
</file>