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2960" windowHeight="10245" tabRatio="228"/>
  </bookViews>
  <sheets>
    <sheet name="서식" sheetId="1" r:id="rId1"/>
  </sheets>
  <definedNames>
    <definedName name="_xlnm._FilterDatabase" localSheetId="0" hidden="1">서식!$B$5:$O$6</definedName>
    <definedName name="_xlnm.Print_Titles" localSheetId="0">서식!$3:$5</definedName>
  </definedNames>
  <calcPr calcId="124519" fullCalcOnLoad="1"/>
</workbook>
</file>

<file path=xl/calcChain.xml><?xml version="1.0" encoding="utf-8"?>
<calcChain xmlns="http://schemas.openxmlformats.org/spreadsheetml/2006/main">
  <c r="L14" i="1"/>
  <c r="K14"/>
  <c r="L13"/>
  <c r="K13"/>
  <c r="O16"/>
  <c r="N16"/>
  <c r="M16"/>
  <c r="L16"/>
  <c r="K16"/>
  <c r="O15"/>
  <c r="O12"/>
  <c r="N15"/>
  <c r="M15"/>
  <c r="L15"/>
  <c r="K15"/>
  <c r="O14"/>
  <c r="N14"/>
  <c r="M14"/>
  <c r="O13"/>
  <c r="N13"/>
  <c r="N12"/>
  <c r="M13"/>
  <c r="M12"/>
  <c r="L12"/>
  <c r="J16"/>
  <c r="J15"/>
  <c r="J14"/>
  <c r="J13"/>
  <c r="J12"/>
  <c r="K12"/>
  <c r="M11"/>
  <c r="L11"/>
  <c r="L8"/>
  <c r="J11"/>
  <c r="N11"/>
  <c r="J10"/>
  <c r="O10"/>
  <c r="J9"/>
  <c r="L9"/>
  <c r="J8"/>
  <c r="M8"/>
  <c r="N10"/>
  <c r="M10"/>
  <c r="O9"/>
  <c r="K8"/>
  <c r="O8"/>
  <c r="N8"/>
  <c r="M9"/>
  <c r="L10"/>
  <c r="L7"/>
  <c r="L6"/>
  <c r="K11"/>
  <c r="O11"/>
  <c r="K9"/>
  <c r="N9"/>
  <c r="J7"/>
  <c r="J6"/>
  <c r="K10"/>
  <c r="O7"/>
  <c r="O6"/>
  <c r="K7"/>
  <c r="K6"/>
  <c r="M7"/>
  <c r="M6"/>
  <c r="N7"/>
  <c r="N6"/>
</calcChain>
</file>

<file path=xl/sharedStrings.xml><?xml version="1.0" encoding="utf-8"?>
<sst xmlns="http://schemas.openxmlformats.org/spreadsheetml/2006/main" count="31" uniqueCount="28">
  <si>
    <t>세 부 사 업 내 역</t>
    <phoneticPr fontId="2" type="noConversion"/>
  </si>
  <si>
    <t>소계</t>
    <phoneticPr fontId="2" type="noConversion"/>
  </si>
  <si>
    <t>합계</t>
    <phoneticPr fontId="2" type="noConversion"/>
  </si>
  <si>
    <t>냉난방기</t>
    <phoneticPr fontId="2" type="noConversion"/>
  </si>
  <si>
    <t>구분
(법인, 개인)</t>
    <phoneticPr fontId="2" type="noConversion"/>
  </si>
  <si>
    <t>법  인
(농가)명</t>
    <phoneticPr fontId="2" type="noConversion"/>
  </si>
  <si>
    <t>대표자
(연락처)</t>
    <phoneticPr fontId="2" type="noConversion"/>
  </si>
  <si>
    <t>생산품목 및
 재배규모(㎡)</t>
    <phoneticPr fontId="2" type="noConversion"/>
  </si>
  <si>
    <t>주소 및 사업장 소재지</t>
    <phoneticPr fontId="2" type="noConversion"/>
  </si>
  <si>
    <t>사        업       비  (천원)</t>
    <phoneticPr fontId="2" type="noConversion"/>
  </si>
  <si>
    <t>계</t>
    <phoneticPr fontId="2" type="noConversion"/>
  </si>
  <si>
    <t>국비
(20%)</t>
    <phoneticPr fontId="2" type="noConversion"/>
  </si>
  <si>
    <t>도비
(9%)</t>
    <phoneticPr fontId="2" type="noConversion"/>
  </si>
  <si>
    <t>시군비
(21%)</t>
    <phoneticPr fontId="2" type="noConversion"/>
  </si>
  <si>
    <t>융자
(30%)</t>
    <phoneticPr fontId="2" type="noConversion"/>
  </si>
  <si>
    <t>자담
(20%)</t>
    <phoneticPr fontId="2" type="noConversion"/>
  </si>
  <si>
    <t>2019년 특용작물(버섯) 생산시설현대화 사업 수요조사서</t>
    <phoneticPr fontId="2" type="noConversion"/>
  </si>
  <si>
    <t>표고
1,380</t>
    <phoneticPr fontId="2" type="noConversion"/>
  </si>
  <si>
    <r>
      <rPr>
        <sz val="10"/>
        <rFont val="MS Gothic"/>
        <family val="3"/>
        <charset val="128"/>
      </rPr>
      <t>◯</t>
    </r>
    <r>
      <rPr>
        <sz val="10"/>
        <rFont val="맑은 고딕"/>
        <family val="3"/>
        <charset val="129"/>
      </rPr>
      <t xml:space="preserve"> 주 소</t>
    </r>
    <phoneticPr fontId="2" type="noConversion"/>
  </si>
  <si>
    <r>
      <rPr>
        <sz val="10"/>
        <rFont val="MS Gothic"/>
        <family val="3"/>
        <charset val="128"/>
      </rPr>
      <t>◯</t>
    </r>
    <r>
      <rPr>
        <sz val="10"/>
        <rFont val="맑은 고딕"/>
        <family val="3"/>
        <charset val="129"/>
      </rPr>
      <t xml:space="preserve"> 사업장 소재지</t>
    </r>
    <phoneticPr fontId="2" type="noConversion"/>
  </si>
  <si>
    <t>읍면</t>
    <phoneticPr fontId="2" type="noConversion"/>
  </si>
  <si>
    <t>단가
(천원)</t>
    <phoneticPr fontId="2" type="noConversion"/>
  </si>
  <si>
    <t>예시</t>
    <phoneticPr fontId="2" type="noConversion"/>
  </si>
  <si>
    <t>장비/시설</t>
    <phoneticPr fontId="2" type="noConversion"/>
  </si>
  <si>
    <t>수량/㎡</t>
    <phoneticPr fontId="2" type="noConversion"/>
  </si>
  <si>
    <t>비고</t>
    <phoneticPr fontId="2" type="noConversion"/>
  </si>
  <si>
    <t>배양시설 신축</t>
    <phoneticPr fontId="2" type="noConversion"/>
  </si>
  <si>
    <t>개보수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</si>
</sst>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3" formatCode="#,##0_);[Red]\(#,##0\)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sz val="10"/>
      <name val="MS Gothic"/>
      <family val="3"/>
      <charset val="128"/>
    </font>
    <font>
      <sz val="11"/>
      <color theme="1"/>
      <name val="맑은 고딕"/>
      <family val="3"/>
      <charset val="129"/>
    </font>
    <font>
      <b/>
      <sz val="24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183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183" fontId="3" fillId="0" borderId="0" xfId="0" applyNumberFormat="1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NumberFormat="1" applyFont="1">
      <alignment vertical="center"/>
    </xf>
    <xf numFmtId="0" fontId="10" fillId="0" borderId="0" xfId="0" applyFont="1" applyBorder="1">
      <alignment vertical="center"/>
    </xf>
    <xf numFmtId="183" fontId="1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0" fontId="5" fillId="0" borderId="0" xfId="0" applyFont="1" applyFill="1">
      <alignment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183" fontId="6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quotePrefix="1" applyNumberFormat="1" applyFont="1" applyFill="1" applyBorder="1" applyAlignment="1">
      <alignment horizontal="justify" vertical="center" wrapText="1"/>
    </xf>
    <xf numFmtId="183" fontId="6" fillId="0" borderId="3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183" fontId="8" fillId="0" borderId="3" xfId="0" applyNumberFormat="1" applyFont="1" applyFill="1" applyBorder="1" applyAlignment="1">
      <alignment vertical="center"/>
    </xf>
    <xf numFmtId="41" fontId="8" fillId="0" borderId="3" xfId="1" applyFont="1" applyFill="1" applyBorder="1" applyAlignment="1">
      <alignment horizontal="center" vertical="center"/>
    </xf>
    <xf numFmtId="0" fontId="8" fillId="0" borderId="3" xfId="0" quotePrefix="1" applyNumberFormat="1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Normal="100" zoomScaleSheetLayoutView="40" workbookViewId="0">
      <selection sqref="A1:O1"/>
    </sheetView>
  </sheetViews>
  <sheetFormatPr defaultRowHeight="13.5"/>
  <cols>
    <col min="1" max="1" width="5.44140625" style="1" customWidth="1"/>
    <col min="2" max="2" width="10.21875" style="1" customWidth="1"/>
    <col min="3" max="3" width="7.88671875" style="1" customWidth="1"/>
    <col min="4" max="4" width="10.6640625" style="1" customWidth="1"/>
    <col min="5" max="5" width="8.109375" style="1" customWidth="1"/>
    <col min="6" max="6" width="20.21875" style="2" customWidth="1"/>
    <col min="7" max="7" width="10.109375" style="4" customWidth="1"/>
    <col min="8" max="8" width="7.33203125" style="4" customWidth="1"/>
    <col min="9" max="9" width="6.33203125" style="1" customWidth="1"/>
    <col min="10" max="15" width="7.77734375" style="3" customWidth="1"/>
    <col min="16" max="16" width="5.88671875" style="1" customWidth="1"/>
    <col min="17" max="16384" width="8.88671875" style="1"/>
  </cols>
  <sheetData>
    <row r="1" spans="1:16" ht="39.75" customHeight="1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ht="19.5" customHeight="1">
      <c r="A2" s="11"/>
      <c r="B2" s="11"/>
      <c r="C2" s="11"/>
      <c r="D2" s="10"/>
      <c r="E2" s="10"/>
      <c r="F2" s="12"/>
      <c r="G2" s="13"/>
      <c r="H2" s="13"/>
      <c r="I2" s="10"/>
      <c r="J2" s="14"/>
      <c r="K2" s="14"/>
      <c r="L2" s="14"/>
      <c r="M2" s="14"/>
      <c r="N2" s="14"/>
      <c r="O2" s="14"/>
    </row>
    <row r="3" spans="1:16" s="6" customFormat="1" ht="29.25" customHeight="1">
      <c r="A3" s="52" t="s">
        <v>20</v>
      </c>
      <c r="B3" s="52" t="s">
        <v>4</v>
      </c>
      <c r="C3" s="52" t="s">
        <v>5</v>
      </c>
      <c r="D3" s="52" t="s">
        <v>6</v>
      </c>
      <c r="E3" s="54" t="s">
        <v>7</v>
      </c>
      <c r="F3" s="54" t="s">
        <v>8</v>
      </c>
      <c r="G3" s="43" t="s">
        <v>0</v>
      </c>
      <c r="H3" s="44"/>
      <c r="I3" s="44"/>
      <c r="J3" s="52" t="s">
        <v>9</v>
      </c>
      <c r="K3" s="52"/>
      <c r="L3" s="52"/>
      <c r="M3" s="52"/>
      <c r="N3" s="52"/>
      <c r="O3" s="52"/>
      <c r="P3" s="47" t="s">
        <v>25</v>
      </c>
    </row>
    <row r="4" spans="1:16" s="6" customFormat="1" ht="29.25" customHeight="1">
      <c r="A4" s="52"/>
      <c r="B4" s="52"/>
      <c r="C4" s="52"/>
      <c r="D4" s="53"/>
      <c r="E4" s="54"/>
      <c r="F4" s="54"/>
      <c r="G4" s="45"/>
      <c r="H4" s="46"/>
      <c r="I4" s="46"/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48"/>
    </row>
    <row r="5" spans="1:16" s="6" customFormat="1" ht="29.25" customHeight="1">
      <c r="A5" s="52"/>
      <c r="B5" s="52"/>
      <c r="C5" s="52"/>
      <c r="D5" s="53"/>
      <c r="E5" s="54"/>
      <c r="F5" s="54"/>
      <c r="G5" s="16" t="s">
        <v>23</v>
      </c>
      <c r="H5" s="16" t="s">
        <v>24</v>
      </c>
      <c r="I5" s="16" t="s">
        <v>21</v>
      </c>
      <c r="J5" s="52"/>
      <c r="K5" s="52"/>
      <c r="L5" s="52"/>
      <c r="M5" s="52"/>
      <c r="N5" s="52"/>
      <c r="O5" s="52"/>
      <c r="P5" s="49"/>
    </row>
    <row r="6" spans="1:16" s="15" customFormat="1" ht="29.25" customHeight="1">
      <c r="A6" s="51" t="s">
        <v>2</v>
      </c>
      <c r="B6" s="51"/>
      <c r="C6" s="18"/>
      <c r="D6" s="19"/>
      <c r="E6" s="19"/>
      <c r="F6" s="20"/>
      <c r="G6" s="18"/>
      <c r="H6" s="18"/>
      <c r="I6" s="21"/>
      <c r="J6" s="22">
        <f t="shared" ref="J6:O6" si="0">J7+J12</f>
        <v>390500</v>
      </c>
      <c r="K6" s="22">
        <f t="shared" si="0"/>
        <v>78100</v>
      </c>
      <c r="L6" s="22">
        <f t="shared" si="0"/>
        <v>35145</v>
      </c>
      <c r="M6" s="22">
        <f t="shared" si="0"/>
        <v>82005</v>
      </c>
      <c r="N6" s="22">
        <f t="shared" si="0"/>
        <v>117150</v>
      </c>
      <c r="O6" s="22">
        <f t="shared" si="0"/>
        <v>78100</v>
      </c>
      <c r="P6" s="17"/>
    </row>
    <row r="7" spans="1:16" s="6" customFormat="1" ht="29.25" customHeight="1">
      <c r="A7" s="50" t="s">
        <v>1</v>
      </c>
      <c r="B7" s="50"/>
      <c r="C7" s="23"/>
      <c r="D7" s="24"/>
      <c r="E7" s="23"/>
      <c r="F7" s="25"/>
      <c r="G7" s="24"/>
      <c r="H7" s="24"/>
      <c r="I7" s="23"/>
      <c r="J7" s="26">
        <f t="shared" ref="J7:O7" si="1">SUM(J8:J11)</f>
        <v>390500</v>
      </c>
      <c r="K7" s="26">
        <f t="shared" si="1"/>
        <v>78100</v>
      </c>
      <c r="L7" s="26">
        <f t="shared" si="1"/>
        <v>35145</v>
      </c>
      <c r="M7" s="26">
        <f t="shared" si="1"/>
        <v>82005</v>
      </c>
      <c r="N7" s="26">
        <f t="shared" si="1"/>
        <v>117150</v>
      </c>
      <c r="O7" s="26">
        <f t="shared" si="1"/>
        <v>78100</v>
      </c>
      <c r="P7" s="17"/>
    </row>
    <row r="8" spans="1:16" s="6" customFormat="1" ht="29.25" customHeight="1">
      <c r="A8" s="35" t="s">
        <v>22</v>
      </c>
      <c r="B8" s="37"/>
      <c r="C8" s="37"/>
      <c r="D8" s="39"/>
      <c r="E8" s="40" t="s">
        <v>17</v>
      </c>
      <c r="F8" s="27" t="s">
        <v>18</v>
      </c>
      <c r="G8" s="28" t="s">
        <v>3</v>
      </c>
      <c r="H8" s="29">
        <v>1</v>
      </c>
      <c r="I8" s="29">
        <v>500</v>
      </c>
      <c r="J8" s="30">
        <f>H8*I8</f>
        <v>500</v>
      </c>
      <c r="K8" s="30">
        <f>J8*0.2</f>
        <v>100</v>
      </c>
      <c r="L8" s="30">
        <f>J8*0.09</f>
        <v>45</v>
      </c>
      <c r="M8" s="30">
        <f>J8*0.21</f>
        <v>105</v>
      </c>
      <c r="N8" s="30">
        <f>J8*0.3</f>
        <v>150</v>
      </c>
      <c r="O8" s="30">
        <f>J8*0.2</f>
        <v>100</v>
      </c>
      <c r="P8" s="17"/>
    </row>
    <row r="9" spans="1:16" s="6" customFormat="1" ht="29.25" customHeight="1">
      <c r="A9" s="35"/>
      <c r="B9" s="37"/>
      <c r="C9" s="37"/>
      <c r="D9" s="37"/>
      <c r="E9" s="41"/>
      <c r="F9" s="27"/>
      <c r="G9" s="28" t="s">
        <v>26</v>
      </c>
      <c r="H9" s="29">
        <v>300</v>
      </c>
      <c r="I9" s="31">
        <v>1000</v>
      </c>
      <c r="J9" s="30">
        <f>H9*I9</f>
        <v>300000</v>
      </c>
      <c r="K9" s="30">
        <f>J9*0.2</f>
        <v>60000</v>
      </c>
      <c r="L9" s="30">
        <f>J9*0.09</f>
        <v>27000</v>
      </c>
      <c r="M9" s="30">
        <f>J9*0.21</f>
        <v>63000</v>
      </c>
      <c r="N9" s="30">
        <f>J9*0.3</f>
        <v>90000</v>
      </c>
      <c r="O9" s="30">
        <f>J9*0.2</f>
        <v>60000</v>
      </c>
      <c r="P9" s="17"/>
    </row>
    <row r="10" spans="1:16" s="6" customFormat="1" ht="29.25" customHeight="1">
      <c r="A10" s="35"/>
      <c r="B10" s="37"/>
      <c r="C10" s="37"/>
      <c r="D10" s="37"/>
      <c r="E10" s="41"/>
      <c r="F10" s="27" t="s">
        <v>19</v>
      </c>
      <c r="G10" s="28" t="s">
        <v>27</v>
      </c>
      <c r="H10" s="29">
        <v>300</v>
      </c>
      <c r="I10" s="31">
        <v>300</v>
      </c>
      <c r="J10" s="30">
        <f>H10*I10</f>
        <v>90000</v>
      </c>
      <c r="K10" s="30">
        <f>J10*0.2</f>
        <v>18000</v>
      </c>
      <c r="L10" s="30">
        <f>J10*0.09</f>
        <v>8100</v>
      </c>
      <c r="M10" s="30">
        <f>J10*0.21</f>
        <v>18900</v>
      </c>
      <c r="N10" s="30">
        <f>J10*0.3</f>
        <v>27000</v>
      </c>
      <c r="O10" s="30">
        <f>J10*0.2</f>
        <v>18000</v>
      </c>
      <c r="P10" s="17"/>
    </row>
    <row r="11" spans="1:16" s="6" customFormat="1" ht="29.25" customHeight="1">
      <c r="A11" s="36"/>
      <c r="B11" s="38"/>
      <c r="C11" s="38"/>
      <c r="D11" s="38"/>
      <c r="E11" s="42"/>
      <c r="F11" s="32"/>
      <c r="G11" s="28"/>
      <c r="H11" s="29"/>
      <c r="I11" s="29"/>
      <c r="J11" s="30">
        <f>H11*I11</f>
        <v>0</v>
      </c>
      <c r="K11" s="30">
        <f>J11*0.2</f>
        <v>0</v>
      </c>
      <c r="L11" s="30">
        <f>J11*0.09</f>
        <v>0</v>
      </c>
      <c r="M11" s="30">
        <f>J11*0.21</f>
        <v>0</v>
      </c>
      <c r="N11" s="30">
        <f>J11*0.3</f>
        <v>0</v>
      </c>
      <c r="O11" s="30">
        <f>J11*0.2</f>
        <v>0</v>
      </c>
      <c r="P11" s="17"/>
    </row>
    <row r="12" spans="1:16" s="6" customFormat="1" ht="29.25" customHeight="1">
      <c r="A12" s="33" t="s">
        <v>1</v>
      </c>
      <c r="B12" s="34"/>
      <c r="C12" s="29"/>
      <c r="D12" s="28"/>
      <c r="E12" s="29"/>
      <c r="F12" s="32"/>
      <c r="G12" s="28"/>
      <c r="H12" s="28"/>
      <c r="I12" s="29"/>
      <c r="J12" s="26">
        <f t="shared" ref="J12:O12" si="2">SUM(J13:J16)</f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17"/>
    </row>
    <row r="13" spans="1:16" s="6" customFormat="1" ht="29.25" customHeight="1">
      <c r="A13" s="35"/>
      <c r="B13" s="37"/>
      <c r="C13" s="37"/>
      <c r="D13" s="39"/>
      <c r="E13" s="39"/>
      <c r="F13" s="27" t="s">
        <v>18</v>
      </c>
      <c r="G13" s="28"/>
      <c r="H13" s="29"/>
      <c r="I13" s="29"/>
      <c r="J13" s="30">
        <f>H13*I13</f>
        <v>0</v>
      </c>
      <c r="K13" s="30">
        <f>J13*0.2</f>
        <v>0</v>
      </c>
      <c r="L13" s="30">
        <f>J13*0.09</f>
        <v>0</v>
      </c>
      <c r="M13" s="30">
        <f>J13*0.21</f>
        <v>0</v>
      </c>
      <c r="N13" s="30">
        <f>J13*0.3</f>
        <v>0</v>
      </c>
      <c r="O13" s="30">
        <f>J13*0.2</f>
        <v>0</v>
      </c>
      <c r="P13" s="17"/>
    </row>
    <row r="14" spans="1:16" s="6" customFormat="1" ht="29.25" customHeight="1">
      <c r="A14" s="35"/>
      <c r="B14" s="37"/>
      <c r="C14" s="37"/>
      <c r="D14" s="37"/>
      <c r="E14" s="37"/>
      <c r="F14" s="27"/>
      <c r="G14" s="28"/>
      <c r="H14" s="29"/>
      <c r="I14" s="29"/>
      <c r="J14" s="30">
        <f>H14*I14</f>
        <v>0</v>
      </c>
      <c r="K14" s="30">
        <f>J14*0.2</f>
        <v>0</v>
      </c>
      <c r="L14" s="30">
        <f>J14*0.09</f>
        <v>0</v>
      </c>
      <c r="M14" s="30">
        <f>J14*0.21</f>
        <v>0</v>
      </c>
      <c r="N14" s="30">
        <f>J14*0.3</f>
        <v>0</v>
      </c>
      <c r="O14" s="30">
        <f>J14*0.2</f>
        <v>0</v>
      </c>
      <c r="P14" s="17"/>
    </row>
    <row r="15" spans="1:16" s="6" customFormat="1" ht="29.25" customHeight="1">
      <c r="A15" s="35"/>
      <c r="B15" s="37"/>
      <c r="C15" s="37"/>
      <c r="D15" s="37"/>
      <c r="E15" s="37"/>
      <c r="F15" s="27" t="s">
        <v>19</v>
      </c>
      <c r="G15" s="28"/>
      <c r="H15" s="29"/>
      <c r="I15" s="29"/>
      <c r="J15" s="30">
        <f>H15*I15</f>
        <v>0</v>
      </c>
      <c r="K15" s="30">
        <f>J15*0.2</f>
        <v>0</v>
      </c>
      <c r="L15" s="30">
        <f>J15*0.09</f>
        <v>0</v>
      </c>
      <c r="M15" s="30">
        <f>J15*0.21</f>
        <v>0</v>
      </c>
      <c r="N15" s="30">
        <f>J15*0.3</f>
        <v>0</v>
      </c>
      <c r="O15" s="30">
        <f>J15*0.2</f>
        <v>0</v>
      </c>
      <c r="P15" s="17"/>
    </row>
    <row r="16" spans="1:16" s="6" customFormat="1" ht="29.25" customHeight="1">
      <c r="A16" s="36"/>
      <c r="B16" s="38"/>
      <c r="C16" s="38"/>
      <c r="D16" s="38"/>
      <c r="E16" s="38"/>
      <c r="F16" s="32"/>
      <c r="G16" s="28"/>
      <c r="H16" s="29"/>
      <c r="I16" s="29"/>
      <c r="J16" s="30">
        <f>H16*I16</f>
        <v>0</v>
      </c>
      <c r="K16" s="30">
        <f>J16*0.2</f>
        <v>0</v>
      </c>
      <c r="L16" s="30">
        <f>J16*0.09</f>
        <v>0</v>
      </c>
      <c r="M16" s="30">
        <f>J16*0.21</f>
        <v>0</v>
      </c>
      <c r="N16" s="30">
        <f>J16*0.3</f>
        <v>0</v>
      </c>
      <c r="O16" s="30">
        <f>J16*0.2</f>
        <v>0</v>
      </c>
      <c r="P16" s="17"/>
    </row>
    <row r="17" spans="6:15" s="6" customFormat="1" ht="16.5">
      <c r="F17" s="7"/>
      <c r="G17" s="8"/>
      <c r="H17" s="8"/>
      <c r="J17" s="9"/>
      <c r="K17" s="9"/>
      <c r="L17" s="9"/>
      <c r="M17" s="9"/>
      <c r="N17" s="9"/>
      <c r="O17" s="9"/>
    </row>
    <row r="18" spans="6:15" s="6" customFormat="1" ht="16.5">
      <c r="F18" s="7"/>
      <c r="G18" s="8"/>
      <c r="H18" s="8"/>
      <c r="J18" s="9"/>
      <c r="K18" s="9"/>
      <c r="L18" s="9"/>
      <c r="M18" s="9"/>
      <c r="N18" s="9"/>
      <c r="O18" s="9"/>
    </row>
    <row r="19" spans="6:15" s="6" customFormat="1" ht="16.5">
      <c r="F19" s="7"/>
      <c r="G19" s="8"/>
      <c r="H19" s="8"/>
      <c r="J19" s="9"/>
      <c r="K19" s="9"/>
      <c r="L19" s="9"/>
      <c r="M19" s="9"/>
      <c r="N19" s="9"/>
      <c r="O19" s="9"/>
    </row>
    <row r="20" spans="6:15" s="6" customFormat="1" ht="16.5">
      <c r="F20" s="7"/>
      <c r="G20" s="8"/>
      <c r="H20" s="8"/>
      <c r="J20" s="9"/>
      <c r="K20" s="9"/>
      <c r="L20" s="9"/>
      <c r="M20" s="9"/>
      <c r="N20" s="9"/>
      <c r="O20" s="9"/>
    </row>
    <row r="21" spans="6:15" s="6" customFormat="1" ht="16.5">
      <c r="F21" s="7"/>
      <c r="G21" s="8"/>
      <c r="H21" s="8"/>
      <c r="J21" s="9"/>
      <c r="K21" s="9"/>
      <c r="L21" s="9"/>
      <c r="M21" s="9"/>
      <c r="N21" s="9"/>
      <c r="O21" s="9"/>
    </row>
    <row r="22" spans="6:15" s="6" customFormat="1" ht="16.5">
      <c r="F22" s="7"/>
      <c r="G22" s="8"/>
      <c r="H22" s="8"/>
      <c r="J22" s="9"/>
      <c r="K22" s="9"/>
      <c r="L22" s="9"/>
      <c r="M22" s="9"/>
      <c r="N22" s="9"/>
      <c r="O22" s="9"/>
    </row>
    <row r="23" spans="6:15" s="6" customFormat="1" ht="16.5">
      <c r="F23" s="7"/>
      <c r="G23" s="8"/>
      <c r="H23" s="8"/>
      <c r="J23" s="9"/>
      <c r="K23" s="9"/>
      <c r="L23" s="9"/>
      <c r="M23" s="9"/>
      <c r="N23" s="9"/>
      <c r="O23" s="9"/>
    </row>
    <row r="24" spans="6:15">
      <c r="J24" s="5"/>
      <c r="K24" s="5"/>
      <c r="L24" s="5"/>
      <c r="M24" s="5"/>
      <c r="N24" s="5"/>
      <c r="O24" s="5"/>
    </row>
    <row r="25" spans="6:15">
      <c r="J25" s="5"/>
      <c r="K25" s="5"/>
      <c r="L25" s="5"/>
      <c r="M25" s="5"/>
      <c r="N25" s="5"/>
      <c r="O25" s="5"/>
    </row>
  </sheetData>
  <mergeCells count="29">
    <mergeCell ref="M4:M5"/>
    <mergeCell ref="F3:F5"/>
    <mergeCell ref="A1:O1"/>
    <mergeCell ref="J3:O3"/>
    <mergeCell ref="J4:J5"/>
    <mergeCell ref="K4:K5"/>
    <mergeCell ref="A7:B7"/>
    <mergeCell ref="A6:B6"/>
    <mergeCell ref="A3:A5"/>
    <mergeCell ref="C3:C5"/>
    <mergeCell ref="B3:B5"/>
    <mergeCell ref="D3:D5"/>
    <mergeCell ref="D8:D11"/>
    <mergeCell ref="E8:E11"/>
    <mergeCell ref="G3:I4"/>
    <mergeCell ref="P3:P5"/>
    <mergeCell ref="D13:D16"/>
    <mergeCell ref="E13:E16"/>
    <mergeCell ref="N4:N5"/>
    <mergeCell ref="O4:O5"/>
    <mergeCell ref="E3:E5"/>
    <mergeCell ref="L4:L5"/>
    <mergeCell ref="A12:B12"/>
    <mergeCell ref="A8:A11"/>
    <mergeCell ref="A13:A16"/>
    <mergeCell ref="B8:B11"/>
    <mergeCell ref="B13:B16"/>
    <mergeCell ref="C8:C11"/>
    <mergeCell ref="C13:C16"/>
  </mergeCells>
  <phoneticPr fontId="2" type="noConversion"/>
  <pageMargins left="0.27559055118110237" right="0.31496062992125984" top="0.6692913385826772" bottom="0.6692913385826772" header="0.6692913385826772" footer="0.62992125984251968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서식</vt:lpstr>
      <vt:lpstr>서식!Print_Titles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owner</cp:lastModifiedBy>
  <cp:lastPrinted>2018-03-21T04:14:57Z</cp:lastPrinted>
  <dcterms:created xsi:type="dcterms:W3CDTF">2013-01-21T06:09:55Z</dcterms:created>
  <dcterms:modified xsi:type="dcterms:W3CDTF">2018-03-21T04:15:50Z</dcterms:modified>
</cp:coreProperties>
</file>