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19440" windowHeight="10020"/>
  </bookViews>
  <sheets>
    <sheet name="수요조사신청 내역" sheetId="1" r:id="rId1"/>
    <sheet name="사업목록참고" sheetId="2" r:id="rId2"/>
  </sheets>
  <calcPr calcId="145621"/>
</workbook>
</file>

<file path=xl/calcChain.xml><?xml version="1.0" encoding="utf-8"?>
<calcChain xmlns="http://schemas.openxmlformats.org/spreadsheetml/2006/main">
  <c r="L4" i="1" l="1"/>
  <c r="J6" i="1" l="1"/>
  <c r="J5" i="1"/>
  <c r="J4" i="1" l="1"/>
  <c r="N4" i="1"/>
  <c r="G4" i="1"/>
  <c r="D4" i="1"/>
  <c r="C4" i="1"/>
</calcChain>
</file>

<file path=xl/comments1.xml><?xml version="1.0" encoding="utf-8"?>
<comments xmlns="http://schemas.openxmlformats.org/spreadsheetml/2006/main">
  <authors>
    <author>owner</author>
  </authors>
  <commentList>
    <comment ref="L3" authorId="0">
      <text>
        <r>
          <rPr>
            <b/>
            <sz val="9"/>
            <color indexed="81"/>
            <rFont val="Tahoma"/>
            <family val="2"/>
          </rPr>
          <t>*2018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임산물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생산량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기준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N3" authorId="0">
      <text>
        <r>
          <rPr>
            <b/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돋움"/>
            <family val="3"/>
            <charset val="129"/>
          </rPr>
          <t>경영체등록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또는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경작사실확인서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증빙서류를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통해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사항만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</text>
    </comment>
  </commentList>
</comments>
</file>

<file path=xl/sharedStrings.xml><?xml version="1.0" encoding="utf-8"?>
<sst xmlns="http://schemas.openxmlformats.org/spreadsheetml/2006/main" count="67" uniqueCount="50">
  <si>
    <t>신청자</t>
    <phoneticPr fontId="1" type="noConversion"/>
  </si>
  <si>
    <t>주소</t>
    <phoneticPr fontId="1" type="noConversion"/>
  </si>
  <si>
    <t>성명</t>
    <phoneticPr fontId="1" type="noConversion"/>
  </si>
  <si>
    <t>연락처</t>
    <phoneticPr fontId="1" type="noConversion"/>
  </si>
  <si>
    <t>연번</t>
    <phoneticPr fontId="1" type="noConversion"/>
  </si>
  <si>
    <t>소계</t>
    <phoneticPr fontId="1" type="noConversion"/>
  </si>
  <si>
    <t>단가(원)</t>
    <phoneticPr fontId="1" type="noConversion"/>
  </si>
  <si>
    <t>비고</t>
    <phoneticPr fontId="1" type="noConversion"/>
  </si>
  <si>
    <t>재배면적(㎡)</t>
    <phoneticPr fontId="1" type="noConversion"/>
  </si>
  <si>
    <t>희망품목</t>
    <phoneticPr fontId="1" type="noConversion"/>
  </si>
  <si>
    <t>사업량</t>
    <phoneticPr fontId="1" type="noConversion"/>
  </si>
  <si>
    <t>품목</t>
    <phoneticPr fontId="1" type="noConversion"/>
  </si>
  <si>
    <t>호두</t>
    <phoneticPr fontId="1" type="noConversion"/>
  </si>
  <si>
    <t>호두박피기</t>
    <phoneticPr fontId="1" type="noConversion"/>
  </si>
  <si>
    <t>단위</t>
    <phoneticPr fontId="1" type="noConversion"/>
  </si>
  <si>
    <t>총사업비</t>
    <phoneticPr fontId="1" type="noConversion"/>
  </si>
  <si>
    <t>kg</t>
    <phoneticPr fontId="1" type="noConversion"/>
  </si>
  <si>
    <t>단위</t>
    <phoneticPr fontId="7" type="noConversion"/>
  </si>
  <si>
    <t>단가(원)</t>
    <phoneticPr fontId="7" type="noConversion"/>
  </si>
  <si>
    <t>비고</t>
    <phoneticPr fontId="7" type="noConversion"/>
  </si>
  <si>
    <t>대</t>
    <phoneticPr fontId="1" type="noConversion"/>
  </si>
  <si>
    <t>대</t>
    <phoneticPr fontId="7" type="noConversion"/>
  </si>
  <si>
    <t>감(곶감)선별기</t>
    <phoneticPr fontId="1" type="noConversion"/>
  </si>
  <si>
    <t>감,곶감</t>
    <phoneticPr fontId="1" type="noConversion"/>
  </si>
  <si>
    <t>홍길동</t>
    <phoneticPr fontId="1" type="noConversion"/>
  </si>
  <si>
    <t>010-1234-8756</t>
    <phoneticPr fontId="1" type="noConversion"/>
  </si>
  <si>
    <t>대</t>
    <phoneticPr fontId="1" type="noConversion"/>
  </si>
  <si>
    <t>김철수</t>
    <phoneticPr fontId="1" type="noConversion"/>
  </si>
  <si>
    <t>010-8282-8282</t>
    <phoneticPr fontId="1" type="noConversion"/>
  </si>
  <si>
    <t>예시</t>
    <phoneticPr fontId="1" type="noConversion"/>
  </si>
  <si>
    <t>임산물 생산재배현황</t>
    <phoneticPr fontId="1" type="noConversion"/>
  </si>
  <si>
    <t>수량</t>
    <phoneticPr fontId="1" type="noConversion"/>
  </si>
  <si>
    <t>※ 위 사업은 수요조사를 위한 참고용이며, 품목종류, 단가 등은 변경될수 있음</t>
    <phoneticPr fontId="7" type="noConversion"/>
  </si>
  <si>
    <t>생산품목</t>
    <phoneticPr fontId="7" type="noConversion"/>
  </si>
  <si>
    <t>사업목록</t>
    <phoneticPr fontId="7" type="noConversion"/>
  </si>
  <si>
    <t>※ 사업목록외 희망품목이 있을시 견적서첨부 및 수요조사내역제출</t>
    <phoneticPr fontId="7" type="noConversion"/>
  </si>
  <si>
    <t>감</t>
    <phoneticPr fontId="1" type="noConversion"/>
  </si>
  <si>
    <t>생산량</t>
    <phoneticPr fontId="1" type="noConversion"/>
  </si>
  <si>
    <t>2019년 임산물 소득지원사업(생산,가공장비) 수요조사 신청 내역</t>
    <phoneticPr fontId="1" type="noConversion"/>
  </si>
  <si>
    <t>곶감건조기</t>
    <phoneticPr fontId="7" type="noConversion"/>
  </si>
  <si>
    <t>곶감건조기(대형)</t>
    <phoneticPr fontId="7" type="noConversion"/>
  </si>
  <si>
    <t>감박피기</t>
    <phoneticPr fontId="1" type="noConversion"/>
  </si>
  <si>
    <t>호두청피 박피분리기</t>
    <phoneticPr fontId="1" type="noConversion"/>
  </si>
  <si>
    <t>호두중량선별기</t>
    <phoneticPr fontId="1" type="noConversion"/>
  </si>
  <si>
    <t>곶감건조기</t>
    <phoneticPr fontId="1" type="noConversion"/>
  </si>
  <si>
    <t>임산물 소득(생산,가공장비) 지원사업목록</t>
    <phoneticPr fontId="7" type="noConversion"/>
  </si>
  <si>
    <t>마을명</t>
    <phoneticPr fontId="1" type="noConversion"/>
  </si>
  <si>
    <t>추풍령리</t>
    <phoneticPr fontId="1" type="noConversion"/>
  </si>
  <si>
    <t>추풍령로 100</t>
    <phoneticPr fontId="1" type="noConversion"/>
  </si>
  <si>
    <t>추풍령로 200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</si>
</sst>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&quot;개소&quot;"/>
    <numFmt numFmtId="177" formatCode="#,##0&quot;명&quot;"/>
    <numFmt numFmtId="178" formatCode="#,##0_ "/>
    <numFmt numFmtId="179" formatCode="0_);[Red]\(0\)"/>
  </numFmts>
  <fonts count="1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HY헤드라인M"/>
      <family val="1"/>
      <charset val="129"/>
    </font>
    <font>
      <sz val="11"/>
      <color theme="1"/>
      <name val="맑은 고딕"/>
      <family val="3"/>
      <charset val="129"/>
    </font>
    <font>
      <sz val="18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b/>
      <sz val="14"/>
      <name val="맑은 고딕"/>
      <family val="3"/>
      <charset val="129"/>
    </font>
    <font>
      <b/>
      <sz val="14"/>
      <name val="돋움"/>
      <family val="3"/>
      <charset val="129"/>
    </font>
    <font>
      <sz val="14"/>
      <name val="맑은 고딕"/>
      <family val="3"/>
      <charset val="129"/>
    </font>
    <font>
      <sz val="14"/>
      <color theme="1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4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41" fontId="0" fillId="0" borderId="14" xfId="1" applyFont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41" fontId="0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40" xfId="1" applyFont="1" applyBorder="1">
      <alignment vertical="center"/>
    </xf>
    <xf numFmtId="41" fontId="0" fillId="0" borderId="41" xfId="1" applyFont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8" fontId="0" fillId="0" borderId="24" xfId="1" applyNumberFormat="1" applyFont="1" applyBorder="1" applyAlignment="1">
      <alignment horizontal="center" vertical="center"/>
    </xf>
    <xf numFmtId="178" fontId="0" fillId="0" borderId="26" xfId="1" applyNumberFormat="1" applyFont="1" applyBorder="1" applyAlignment="1">
      <alignment horizontal="center" vertical="center"/>
    </xf>
    <xf numFmtId="178" fontId="0" fillId="0" borderId="27" xfId="1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78" fontId="0" fillId="0" borderId="25" xfId="1" applyNumberFormat="1" applyFont="1" applyBorder="1" applyAlignment="1">
      <alignment horizontal="center" vertical="center"/>
    </xf>
    <xf numFmtId="178" fontId="0" fillId="0" borderId="44" xfId="1" applyNumberFormat="1" applyFont="1" applyBorder="1" applyAlignment="1">
      <alignment horizontal="center" vertical="center"/>
    </xf>
    <xf numFmtId="0" fontId="0" fillId="0" borderId="0" xfId="0" applyAlignment="1"/>
    <xf numFmtId="179" fontId="11" fillId="0" borderId="62" xfId="1" applyNumberFormat="1" applyFont="1" applyFill="1" applyBorder="1" applyAlignment="1">
      <alignment horizontal="center" vertical="center" shrinkToFit="1"/>
    </xf>
    <xf numFmtId="179" fontId="12" fillId="0" borderId="47" xfId="1" applyNumberFormat="1" applyFont="1" applyFill="1" applyBorder="1" applyAlignment="1">
      <alignment horizontal="center" vertical="center" shrinkToFit="1"/>
    </xf>
    <xf numFmtId="179" fontId="13" fillId="0" borderId="47" xfId="2" applyNumberFormat="1" applyFont="1" applyFill="1" applyBorder="1" applyAlignment="1">
      <alignment horizontal="center" vertical="center" wrapText="1"/>
    </xf>
    <xf numFmtId="41" fontId="11" fillId="0" borderId="47" xfId="1" applyFont="1" applyFill="1" applyBorder="1" applyAlignment="1">
      <alignment horizontal="center" vertical="center" shrinkToFit="1"/>
    </xf>
    <xf numFmtId="0" fontId="0" fillId="0" borderId="63" xfId="0" applyBorder="1" applyAlignment="1"/>
    <xf numFmtId="179" fontId="11" fillId="0" borderId="2" xfId="2" applyNumberFormat="1" applyFont="1" applyBorder="1" applyAlignment="1">
      <alignment horizontal="center" vertical="center" shrinkToFit="1"/>
    </xf>
    <xf numFmtId="179" fontId="12" fillId="0" borderId="1" xfId="2" applyNumberFormat="1" applyFont="1" applyFill="1" applyBorder="1" applyAlignment="1">
      <alignment horizontal="center" vertical="center" shrinkToFit="1"/>
    </xf>
    <xf numFmtId="179" fontId="11" fillId="0" borderId="1" xfId="2" applyNumberFormat="1" applyFont="1" applyBorder="1" applyAlignment="1">
      <alignment horizontal="center" vertical="center"/>
    </xf>
    <xf numFmtId="41" fontId="11" fillId="0" borderId="1" xfId="1" applyFont="1" applyFill="1" applyBorder="1" applyAlignment="1">
      <alignment horizontal="center" vertical="center" shrinkToFit="1"/>
    </xf>
    <xf numFmtId="0" fontId="0" fillId="0" borderId="64" xfId="0" applyBorder="1" applyAlignment="1"/>
    <xf numFmtId="179" fontId="11" fillId="0" borderId="62" xfId="2" applyNumberFormat="1" applyFont="1" applyBorder="1" applyAlignment="1">
      <alignment horizontal="center" vertical="center" shrinkToFit="1"/>
    </xf>
    <xf numFmtId="179" fontId="12" fillId="0" borderId="47" xfId="2" applyNumberFormat="1" applyFont="1" applyFill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178" fontId="15" fillId="0" borderId="25" xfId="1" applyNumberFormat="1" applyFont="1" applyBorder="1" applyAlignment="1">
      <alignment horizontal="center" vertical="center"/>
    </xf>
    <xf numFmtId="41" fontId="15" fillId="0" borderId="40" xfId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78" fontId="15" fillId="0" borderId="26" xfId="1" applyNumberFormat="1" applyFont="1" applyBorder="1" applyAlignment="1">
      <alignment horizontal="center" vertical="center"/>
    </xf>
    <xf numFmtId="41" fontId="15" fillId="0" borderId="40" xfId="1" applyFont="1" applyBorder="1" applyAlignment="1">
      <alignment vertical="center"/>
    </xf>
    <xf numFmtId="0" fontId="15" fillId="0" borderId="31" xfId="0" applyFont="1" applyBorder="1" applyAlignment="1">
      <alignment horizontal="center" vertical="center"/>
    </xf>
    <xf numFmtId="41" fontId="15" fillId="0" borderId="19" xfId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1" fontId="15" fillId="0" borderId="20" xfId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41" fontId="0" fillId="0" borderId="14" xfId="1" applyFont="1" applyBorder="1" applyAlignment="1">
      <alignment horizontal="right" vertical="center"/>
    </xf>
    <xf numFmtId="41" fontId="15" fillId="0" borderId="40" xfId="1" applyFont="1" applyBorder="1" applyAlignment="1">
      <alignment horizontal="right" vertical="center"/>
    </xf>
    <xf numFmtId="41" fontId="0" fillId="0" borderId="40" xfId="1" applyFont="1" applyBorder="1" applyAlignment="1">
      <alignment horizontal="right" vertical="center"/>
    </xf>
    <xf numFmtId="41" fontId="0" fillId="0" borderId="41" xfId="1" applyFont="1" applyBorder="1" applyAlignment="1">
      <alignment horizontal="right" vertical="center"/>
    </xf>
    <xf numFmtId="41" fontId="0" fillId="0" borderId="14" xfId="1" applyFont="1" applyBorder="1" applyAlignment="1">
      <alignment vertical="center"/>
    </xf>
    <xf numFmtId="41" fontId="0" fillId="0" borderId="40" xfId="1" applyFont="1" applyBorder="1" applyAlignment="1">
      <alignment vertical="center"/>
    </xf>
    <xf numFmtId="41" fontId="0" fillId="0" borderId="41" xfId="1" applyFont="1" applyBorder="1" applyAlignment="1">
      <alignment vertical="center"/>
    </xf>
    <xf numFmtId="41" fontId="0" fillId="0" borderId="24" xfId="1" applyFont="1" applyBorder="1" applyAlignment="1">
      <alignment horizontal="right" vertical="center"/>
    </xf>
    <xf numFmtId="41" fontId="15" fillId="0" borderId="25" xfId="1" applyFont="1" applyBorder="1" applyAlignment="1">
      <alignment horizontal="right" vertical="center"/>
    </xf>
    <xf numFmtId="41" fontId="15" fillId="0" borderId="51" xfId="1" applyFont="1" applyBorder="1" applyAlignment="1">
      <alignment horizontal="right" vertical="center"/>
    </xf>
    <xf numFmtId="41" fontId="0" fillId="0" borderId="25" xfId="1" applyFont="1" applyBorder="1" applyAlignment="1">
      <alignment horizontal="right" vertical="center"/>
    </xf>
    <xf numFmtId="41" fontId="0" fillId="0" borderId="51" xfId="1" applyFont="1" applyBorder="1" applyAlignment="1">
      <alignment horizontal="right" vertical="center"/>
    </xf>
    <xf numFmtId="41" fontId="0" fillId="0" borderId="44" xfId="1" applyFont="1" applyBorder="1" applyAlignment="1">
      <alignment horizontal="right" vertical="center"/>
    </xf>
    <xf numFmtId="41" fontId="0" fillId="0" borderId="22" xfId="1" applyFont="1" applyBorder="1" applyAlignment="1">
      <alignment horizontal="right" vertical="center"/>
    </xf>
    <xf numFmtId="0" fontId="16" fillId="0" borderId="30" xfId="0" applyFont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3" fontId="9" fillId="3" borderId="56" xfId="2" applyNumberFormat="1" applyFont="1" applyFill="1" applyBorder="1" applyAlignment="1">
      <alignment horizontal="center" vertical="center" shrinkToFit="1"/>
    </xf>
    <xf numFmtId="3" fontId="9" fillId="3" borderId="59" xfId="2" applyNumberFormat="1" applyFont="1" applyFill="1" applyBorder="1" applyAlignment="1">
      <alignment horizontal="center" vertical="center" shrinkToFit="1"/>
    </xf>
    <xf numFmtId="3" fontId="9" fillId="3" borderId="57" xfId="2" applyNumberFormat="1" applyFont="1" applyFill="1" applyBorder="1" applyAlignment="1">
      <alignment horizontal="center" vertical="center"/>
    </xf>
    <xf numFmtId="3" fontId="9" fillId="3" borderId="60" xfId="2" applyNumberFormat="1" applyFont="1" applyFill="1" applyBorder="1" applyAlignment="1">
      <alignment horizontal="center" vertical="center"/>
    </xf>
    <xf numFmtId="0" fontId="10" fillId="3" borderId="58" xfId="0" applyFont="1" applyFill="1" applyBorder="1" applyAlignment="1">
      <alignment horizontal="center" vertical="center"/>
    </xf>
    <xf numFmtId="0" fontId="10" fillId="3" borderId="61" xfId="0" applyFont="1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2012 도비사업 수요조사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sqref="A1:O1"/>
    </sheetView>
  </sheetViews>
  <sheetFormatPr defaultRowHeight="16.5" x14ac:dyDescent="0.3"/>
  <cols>
    <col min="1" max="1" width="6.25" customWidth="1"/>
    <col min="2" max="2" width="8.625" customWidth="1"/>
    <col min="3" max="3" width="15.375" customWidth="1"/>
    <col min="4" max="4" width="8.5" customWidth="1"/>
    <col min="5" max="5" width="14.375" bestFit="1" customWidth="1"/>
    <col min="6" max="6" width="16.625" customWidth="1"/>
    <col min="7" max="7" width="6.75" customWidth="1"/>
    <col min="8" max="8" width="6.25" customWidth="1"/>
    <col min="9" max="10" width="11" customWidth="1"/>
    <col min="11" max="11" width="7.375" customWidth="1"/>
    <col min="12" max="12" width="11.375" customWidth="1"/>
    <col min="13" max="13" width="4.75" customWidth="1"/>
    <col min="14" max="14" width="13.5" customWidth="1"/>
    <col min="15" max="15" width="7.125" customWidth="1"/>
  </cols>
  <sheetData>
    <row r="1" spans="1:17" ht="44.25" customHeight="1" thickBot="1" x14ac:dyDescent="0.35">
      <c r="A1" s="85" t="s">
        <v>38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7" ht="24" customHeight="1" x14ac:dyDescent="0.3">
      <c r="A2" s="86" t="s">
        <v>4</v>
      </c>
      <c r="B2" s="95" t="s">
        <v>0</v>
      </c>
      <c r="C2" s="93"/>
      <c r="D2" s="93"/>
      <c r="E2" s="96"/>
      <c r="F2" s="88" t="s">
        <v>9</v>
      </c>
      <c r="G2" s="97" t="s">
        <v>10</v>
      </c>
      <c r="H2" s="98"/>
      <c r="I2" s="90" t="s">
        <v>6</v>
      </c>
      <c r="J2" s="90" t="s">
        <v>15</v>
      </c>
      <c r="K2" s="92" t="s">
        <v>30</v>
      </c>
      <c r="L2" s="93"/>
      <c r="M2" s="93"/>
      <c r="N2" s="94"/>
      <c r="O2" s="83" t="s">
        <v>7</v>
      </c>
    </row>
    <row r="3" spans="1:17" ht="26.25" customHeight="1" x14ac:dyDescent="0.3">
      <c r="A3" s="87"/>
      <c r="B3" s="30" t="s">
        <v>46</v>
      </c>
      <c r="C3" s="11" t="s">
        <v>1</v>
      </c>
      <c r="D3" s="7" t="s">
        <v>2</v>
      </c>
      <c r="E3" s="12" t="s">
        <v>3</v>
      </c>
      <c r="F3" s="89"/>
      <c r="G3" s="82" t="s">
        <v>31</v>
      </c>
      <c r="H3" s="21" t="s">
        <v>14</v>
      </c>
      <c r="I3" s="91"/>
      <c r="J3" s="91"/>
      <c r="K3" s="21" t="s">
        <v>11</v>
      </c>
      <c r="L3" s="21" t="s">
        <v>37</v>
      </c>
      <c r="M3" s="21" t="s">
        <v>14</v>
      </c>
      <c r="N3" s="21" t="s">
        <v>8</v>
      </c>
      <c r="O3" s="84"/>
      <c r="Q3" s="22"/>
    </row>
    <row r="4" spans="1:17" ht="27.75" customHeight="1" x14ac:dyDescent="0.3">
      <c r="A4" s="1" t="s">
        <v>5</v>
      </c>
      <c r="B4" s="31"/>
      <c r="C4" s="13">
        <f>COUNTA(C5:C24)</f>
        <v>2</v>
      </c>
      <c r="D4" s="5">
        <f>COUNTA(D5:D24)</f>
        <v>2</v>
      </c>
      <c r="E4" s="14"/>
      <c r="F4" s="4"/>
      <c r="G4" s="23">
        <f>SUM(G5:G24)</f>
        <v>2</v>
      </c>
      <c r="H4" s="23"/>
      <c r="I4" s="74"/>
      <c r="J4" s="74">
        <f>SUM(J5:J24)</f>
        <v>6710000</v>
      </c>
      <c r="K4" s="6"/>
      <c r="L4" s="71">
        <f>SUM(L5:L24)</f>
        <v>1800</v>
      </c>
      <c r="M4" s="6"/>
      <c r="N4" s="67">
        <f>SUM(N5:N24)</f>
        <v>9000</v>
      </c>
      <c r="O4" s="8"/>
    </row>
    <row r="5" spans="1:17" ht="24" customHeight="1" x14ac:dyDescent="0.3">
      <c r="A5" s="81" t="s">
        <v>29</v>
      </c>
      <c r="B5" s="49" t="s">
        <v>47</v>
      </c>
      <c r="C5" s="60" t="s">
        <v>48</v>
      </c>
      <c r="D5" s="50" t="s">
        <v>24</v>
      </c>
      <c r="E5" s="51" t="s">
        <v>25</v>
      </c>
      <c r="F5" s="52" t="s">
        <v>13</v>
      </c>
      <c r="G5" s="53">
        <v>1</v>
      </c>
      <c r="H5" s="53" t="s">
        <v>26</v>
      </c>
      <c r="I5" s="75">
        <v>1310000</v>
      </c>
      <c r="J5" s="76">
        <f>G5*I5</f>
        <v>1310000</v>
      </c>
      <c r="K5" s="54" t="s">
        <v>12</v>
      </c>
      <c r="L5" s="59">
        <v>1000</v>
      </c>
      <c r="M5" s="54" t="s">
        <v>16</v>
      </c>
      <c r="N5" s="68">
        <v>4000</v>
      </c>
      <c r="O5" s="61"/>
    </row>
    <row r="6" spans="1:17" ht="20.100000000000001" customHeight="1" x14ac:dyDescent="0.3">
      <c r="A6" s="81" t="s">
        <v>29</v>
      </c>
      <c r="B6" s="56" t="s">
        <v>47</v>
      </c>
      <c r="C6" s="62" t="s">
        <v>49</v>
      </c>
      <c r="D6" s="57" t="s">
        <v>27</v>
      </c>
      <c r="E6" s="63" t="s">
        <v>28</v>
      </c>
      <c r="F6" s="64" t="s">
        <v>44</v>
      </c>
      <c r="G6" s="58">
        <v>1</v>
      </c>
      <c r="H6" s="53" t="s">
        <v>20</v>
      </c>
      <c r="I6" s="75">
        <v>5400000</v>
      </c>
      <c r="J6" s="76">
        <f t="shared" ref="J6" si="0">G6*I6</f>
        <v>5400000</v>
      </c>
      <c r="K6" s="54" t="s">
        <v>36</v>
      </c>
      <c r="L6" s="59">
        <v>800</v>
      </c>
      <c r="M6" s="54" t="s">
        <v>16</v>
      </c>
      <c r="N6" s="68">
        <v>5000</v>
      </c>
      <c r="O6" s="65"/>
    </row>
    <row r="7" spans="1:17" ht="20.100000000000001" customHeight="1" x14ac:dyDescent="0.3">
      <c r="A7" s="55"/>
      <c r="B7" s="56"/>
      <c r="C7" s="66"/>
      <c r="D7" s="57"/>
      <c r="E7" s="63"/>
      <c r="F7" s="64"/>
      <c r="G7" s="58"/>
      <c r="H7" s="53"/>
      <c r="I7" s="75"/>
      <c r="J7" s="76"/>
      <c r="K7" s="54"/>
      <c r="L7" s="59"/>
      <c r="M7" s="54"/>
      <c r="N7" s="68"/>
      <c r="O7" s="65"/>
    </row>
    <row r="8" spans="1:17" ht="20.100000000000001" customHeight="1" x14ac:dyDescent="0.3">
      <c r="A8" s="55"/>
      <c r="B8" s="56"/>
      <c r="C8" s="66"/>
      <c r="D8" s="57"/>
      <c r="E8" s="63"/>
      <c r="F8" s="64"/>
      <c r="G8" s="58"/>
      <c r="H8" s="53"/>
      <c r="I8" s="75"/>
      <c r="J8" s="76"/>
      <c r="K8" s="54"/>
      <c r="L8" s="59"/>
      <c r="M8" s="54"/>
      <c r="N8" s="68"/>
      <c r="O8" s="65"/>
    </row>
    <row r="9" spans="1:17" ht="20.100000000000001" customHeight="1" x14ac:dyDescent="0.3">
      <c r="A9" s="55"/>
      <c r="B9" s="56"/>
      <c r="C9" s="66"/>
      <c r="D9" s="57"/>
      <c r="E9" s="63"/>
      <c r="F9" s="64"/>
      <c r="G9" s="58"/>
      <c r="H9" s="53"/>
      <c r="I9" s="75"/>
      <c r="J9" s="76"/>
      <c r="K9" s="54"/>
      <c r="L9" s="59"/>
      <c r="M9" s="54"/>
      <c r="N9" s="68"/>
      <c r="O9" s="65"/>
    </row>
    <row r="10" spans="1:17" ht="20.100000000000001" customHeight="1" x14ac:dyDescent="0.3">
      <c r="A10" s="55"/>
      <c r="B10" s="56"/>
      <c r="C10" s="66"/>
      <c r="D10" s="57"/>
      <c r="E10" s="63"/>
      <c r="F10" s="64"/>
      <c r="G10" s="58"/>
      <c r="H10" s="53"/>
      <c r="I10" s="75"/>
      <c r="J10" s="76"/>
      <c r="K10" s="54"/>
      <c r="L10" s="59"/>
      <c r="M10" s="54"/>
      <c r="N10" s="68"/>
      <c r="O10" s="65"/>
    </row>
    <row r="11" spans="1:17" ht="20.100000000000001" customHeight="1" x14ac:dyDescent="0.3">
      <c r="A11" s="55"/>
      <c r="B11" s="56"/>
      <c r="C11" s="66"/>
      <c r="D11" s="57"/>
      <c r="E11" s="63"/>
      <c r="F11" s="64"/>
      <c r="G11" s="58"/>
      <c r="H11" s="53"/>
      <c r="I11" s="75"/>
      <c r="J11" s="76"/>
      <c r="K11" s="54"/>
      <c r="L11" s="59"/>
      <c r="M11" s="54"/>
      <c r="N11" s="68"/>
      <c r="O11" s="65"/>
    </row>
    <row r="12" spans="1:17" ht="20.100000000000001" customHeight="1" x14ac:dyDescent="0.3">
      <c r="A12" s="28"/>
      <c r="B12" s="32"/>
      <c r="C12" s="15"/>
      <c r="D12" s="26"/>
      <c r="E12" s="16"/>
      <c r="F12" s="2"/>
      <c r="G12" s="24"/>
      <c r="H12" s="34"/>
      <c r="I12" s="77"/>
      <c r="J12" s="78"/>
      <c r="K12" s="19"/>
      <c r="L12" s="72"/>
      <c r="M12" s="19"/>
      <c r="N12" s="69"/>
      <c r="O12" s="9"/>
    </row>
    <row r="13" spans="1:17" ht="20.100000000000001" customHeight="1" x14ac:dyDescent="0.3">
      <c r="A13" s="28"/>
      <c r="B13" s="32"/>
      <c r="C13" s="15"/>
      <c r="D13" s="26"/>
      <c r="E13" s="16"/>
      <c r="F13" s="2"/>
      <c r="G13" s="24"/>
      <c r="H13" s="34"/>
      <c r="I13" s="77"/>
      <c r="J13" s="78"/>
      <c r="K13" s="19"/>
      <c r="L13" s="72"/>
      <c r="M13" s="19"/>
      <c r="N13" s="69"/>
      <c r="O13" s="9"/>
    </row>
    <row r="14" spans="1:17" ht="20.100000000000001" customHeight="1" x14ac:dyDescent="0.3">
      <c r="A14" s="28"/>
      <c r="B14" s="32"/>
      <c r="C14" s="15"/>
      <c r="D14" s="26"/>
      <c r="E14" s="16"/>
      <c r="F14" s="2"/>
      <c r="G14" s="24"/>
      <c r="H14" s="34"/>
      <c r="I14" s="77"/>
      <c r="J14" s="78"/>
      <c r="K14" s="19"/>
      <c r="L14" s="72"/>
      <c r="M14" s="19"/>
      <c r="N14" s="69"/>
      <c r="O14" s="9"/>
    </row>
    <row r="15" spans="1:17" ht="20.100000000000001" customHeight="1" x14ac:dyDescent="0.3">
      <c r="A15" s="28"/>
      <c r="B15" s="32"/>
      <c r="C15" s="15"/>
      <c r="D15" s="26"/>
      <c r="E15" s="16"/>
      <c r="F15" s="2"/>
      <c r="G15" s="24"/>
      <c r="H15" s="34"/>
      <c r="I15" s="77"/>
      <c r="J15" s="78"/>
      <c r="K15" s="19"/>
      <c r="L15" s="72"/>
      <c r="M15" s="19"/>
      <c r="N15" s="69"/>
      <c r="O15" s="9"/>
    </row>
    <row r="16" spans="1:17" ht="20.100000000000001" customHeight="1" x14ac:dyDescent="0.3">
      <c r="A16" s="28"/>
      <c r="B16" s="32"/>
      <c r="C16" s="15"/>
      <c r="D16" s="26"/>
      <c r="E16" s="16"/>
      <c r="F16" s="2"/>
      <c r="G16" s="24"/>
      <c r="H16" s="34"/>
      <c r="I16" s="77"/>
      <c r="J16" s="78"/>
      <c r="K16" s="19"/>
      <c r="L16" s="72"/>
      <c r="M16" s="19"/>
      <c r="N16" s="69"/>
      <c r="O16" s="9"/>
    </row>
    <row r="17" spans="1:15" ht="20.100000000000001" customHeight="1" x14ac:dyDescent="0.3">
      <c r="A17" s="28"/>
      <c r="B17" s="32"/>
      <c r="C17" s="15"/>
      <c r="D17" s="26"/>
      <c r="E17" s="16"/>
      <c r="F17" s="2"/>
      <c r="G17" s="24"/>
      <c r="H17" s="34"/>
      <c r="I17" s="77"/>
      <c r="J17" s="78"/>
      <c r="K17" s="19"/>
      <c r="L17" s="72"/>
      <c r="M17" s="19"/>
      <c r="N17" s="69"/>
      <c r="O17" s="9"/>
    </row>
    <row r="18" spans="1:15" ht="20.100000000000001" customHeight="1" x14ac:dyDescent="0.3">
      <c r="A18" s="28"/>
      <c r="B18" s="32"/>
      <c r="C18" s="15"/>
      <c r="D18" s="26"/>
      <c r="E18" s="16"/>
      <c r="F18" s="2"/>
      <c r="G18" s="24"/>
      <c r="H18" s="34"/>
      <c r="I18" s="77"/>
      <c r="J18" s="78"/>
      <c r="K18" s="19"/>
      <c r="L18" s="72"/>
      <c r="M18" s="19"/>
      <c r="N18" s="69"/>
      <c r="O18" s="9"/>
    </row>
    <row r="19" spans="1:15" ht="20.100000000000001" customHeight="1" x14ac:dyDescent="0.3">
      <c r="A19" s="28"/>
      <c r="B19" s="32"/>
      <c r="C19" s="15"/>
      <c r="D19" s="26"/>
      <c r="E19" s="16"/>
      <c r="F19" s="2"/>
      <c r="G19" s="24"/>
      <c r="H19" s="34"/>
      <c r="I19" s="77"/>
      <c r="J19" s="78"/>
      <c r="K19" s="19"/>
      <c r="L19" s="72"/>
      <c r="M19" s="19"/>
      <c r="N19" s="69"/>
      <c r="O19" s="9"/>
    </row>
    <row r="20" spans="1:15" ht="20.100000000000001" customHeight="1" x14ac:dyDescent="0.3">
      <c r="A20" s="28"/>
      <c r="B20" s="32"/>
      <c r="C20" s="15"/>
      <c r="D20" s="26"/>
      <c r="E20" s="16"/>
      <c r="F20" s="2"/>
      <c r="G20" s="24"/>
      <c r="H20" s="34"/>
      <c r="I20" s="77"/>
      <c r="J20" s="78"/>
      <c r="K20" s="19"/>
      <c r="L20" s="72"/>
      <c r="M20" s="19"/>
      <c r="N20" s="69"/>
      <c r="O20" s="9"/>
    </row>
    <row r="21" spans="1:15" ht="20.100000000000001" customHeight="1" x14ac:dyDescent="0.3">
      <c r="A21" s="28"/>
      <c r="B21" s="32"/>
      <c r="C21" s="15"/>
      <c r="D21" s="26"/>
      <c r="E21" s="16"/>
      <c r="F21" s="2"/>
      <c r="G21" s="24"/>
      <c r="H21" s="34"/>
      <c r="I21" s="77"/>
      <c r="J21" s="78"/>
      <c r="K21" s="19"/>
      <c r="L21" s="72"/>
      <c r="M21" s="19"/>
      <c r="N21" s="69"/>
      <c r="O21" s="9"/>
    </row>
    <row r="22" spans="1:15" ht="20.100000000000001" customHeight="1" x14ac:dyDescent="0.3">
      <c r="A22" s="28"/>
      <c r="B22" s="32"/>
      <c r="C22" s="15"/>
      <c r="D22" s="26"/>
      <c r="E22" s="16"/>
      <c r="F22" s="2"/>
      <c r="G22" s="24"/>
      <c r="H22" s="34"/>
      <c r="I22" s="77"/>
      <c r="J22" s="78"/>
      <c r="K22" s="19"/>
      <c r="L22" s="72"/>
      <c r="M22" s="19"/>
      <c r="N22" s="69"/>
      <c r="O22" s="9"/>
    </row>
    <row r="23" spans="1:15" ht="20.100000000000001" customHeight="1" x14ac:dyDescent="0.3">
      <c r="A23" s="28"/>
      <c r="B23" s="32"/>
      <c r="C23" s="15"/>
      <c r="D23" s="26"/>
      <c r="E23" s="16"/>
      <c r="F23" s="2"/>
      <c r="G23" s="24"/>
      <c r="H23" s="34"/>
      <c r="I23" s="77"/>
      <c r="J23" s="78"/>
      <c r="K23" s="19"/>
      <c r="L23" s="72"/>
      <c r="M23" s="19"/>
      <c r="N23" s="69"/>
      <c r="O23" s="9"/>
    </row>
    <row r="24" spans="1:15" ht="20.100000000000001" customHeight="1" thickBot="1" x14ac:dyDescent="0.35">
      <c r="A24" s="29"/>
      <c r="B24" s="33"/>
      <c r="C24" s="17"/>
      <c r="D24" s="27"/>
      <c r="E24" s="18"/>
      <c r="F24" s="3"/>
      <c r="G24" s="25"/>
      <c r="H24" s="35"/>
      <c r="I24" s="79"/>
      <c r="J24" s="80"/>
      <c r="K24" s="20"/>
      <c r="L24" s="73"/>
      <c r="M24" s="20"/>
      <c r="N24" s="70"/>
      <c r="O24" s="10"/>
    </row>
  </sheetData>
  <mergeCells count="9">
    <mergeCell ref="O2:O3"/>
    <mergeCell ref="A1:O1"/>
    <mergeCell ref="A2:A3"/>
    <mergeCell ref="F2:F3"/>
    <mergeCell ref="I2:I3"/>
    <mergeCell ref="K2:N2"/>
    <mergeCell ref="B2:E2"/>
    <mergeCell ref="G2:H2"/>
    <mergeCell ref="J2:J3"/>
  </mergeCells>
  <phoneticPr fontId="1" type="noConversion"/>
  <pageMargins left="0.70866141732283472" right="0.15748031496062992" top="0.74803149606299213" bottom="0.23622047244094491" header="0.31496062992125984" footer="0.15748031496062992"/>
  <pageSetup paperSize="9" scale="8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F16"/>
  <sheetViews>
    <sheetView workbookViewId="0">
      <selection activeCell="A27" sqref="A27"/>
    </sheetView>
  </sheetViews>
  <sheetFormatPr defaultRowHeight="16.5" x14ac:dyDescent="0.3"/>
  <cols>
    <col min="1" max="1" width="15.125" bestFit="1" customWidth="1"/>
    <col min="2" max="2" width="28.875" bestFit="1" customWidth="1"/>
    <col min="3" max="3" width="6.5" bestFit="1" customWidth="1"/>
    <col min="4" max="4" width="15.25" bestFit="1" customWidth="1"/>
    <col min="5" max="5" width="6.75" bestFit="1" customWidth="1"/>
  </cols>
  <sheetData>
    <row r="2" spans="1:6" ht="22.5" x14ac:dyDescent="0.3">
      <c r="A2" s="100" t="s">
        <v>45</v>
      </c>
      <c r="B2" s="100"/>
      <c r="C2" s="100"/>
      <c r="D2" s="100"/>
      <c r="E2" s="100"/>
      <c r="F2" s="36"/>
    </row>
    <row r="3" spans="1:6" ht="17.25" thickBot="1" x14ac:dyDescent="0.35">
      <c r="A3" s="36"/>
      <c r="B3" s="36"/>
      <c r="C3" s="36"/>
      <c r="D3" s="36"/>
      <c r="E3" s="36"/>
      <c r="F3" s="36"/>
    </row>
    <row r="4" spans="1:6" x14ac:dyDescent="0.3">
      <c r="A4" s="101" t="s">
        <v>33</v>
      </c>
      <c r="B4" s="103" t="s">
        <v>34</v>
      </c>
      <c r="C4" s="103" t="s">
        <v>17</v>
      </c>
      <c r="D4" s="103" t="s">
        <v>18</v>
      </c>
      <c r="E4" s="105" t="s">
        <v>19</v>
      </c>
      <c r="F4" s="36"/>
    </row>
    <row r="5" spans="1:6" ht="17.25" thickBot="1" x14ac:dyDescent="0.35">
      <c r="A5" s="102"/>
      <c r="B5" s="104"/>
      <c r="C5" s="104"/>
      <c r="D5" s="104"/>
      <c r="E5" s="106"/>
      <c r="F5" s="36"/>
    </row>
    <row r="6" spans="1:6" ht="21" thickTop="1" x14ac:dyDescent="0.3">
      <c r="A6" s="42" t="s">
        <v>23</v>
      </c>
      <c r="B6" s="43" t="s">
        <v>39</v>
      </c>
      <c r="C6" s="44" t="s">
        <v>21</v>
      </c>
      <c r="D6" s="45">
        <v>5400000</v>
      </c>
      <c r="E6" s="46"/>
      <c r="F6" s="36"/>
    </row>
    <row r="7" spans="1:6" ht="20.25" x14ac:dyDescent="0.3">
      <c r="A7" s="42" t="s">
        <v>23</v>
      </c>
      <c r="B7" s="43" t="s">
        <v>40</v>
      </c>
      <c r="C7" s="44" t="s">
        <v>21</v>
      </c>
      <c r="D7" s="45">
        <v>9600000</v>
      </c>
      <c r="E7" s="46"/>
      <c r="F7" s="36"/>
    </row>
    <row r="8" spans="1:6" ht="20.25" x14ac:dyDescent="0.3">
      <c r="A8" s="47" t="s">
        <v>23</v>
      </c>
      <c r="B8" s="48" t="s">
        <v>41</v>
      </c>
      <c r="C8" s="44" t="s">
        <v>21</v>
      </c>
      <c r="D8" s="40">
        <v>3600000</v>
      </c>
      <c r="E8" s="41"/>
      <c r="F8" s="36"/>
    </row>
    <row r="9" spans="1:6" ht="20.25" x14ac:dyDescent="0.3">
      <c r="A9" s="47" t="s">
        <v>23</v>
      </c>
      <c r="B9" s="48" t="s">
        <v>22</v>
      </c>
      <c r="C9" s="44" t="s">
        <v>21</v>
      </c>
      <c r="D9" s="40">
        <v>5000000</v>
      </c>
      <c r="E9" s="41"/>
      <c r="F9" s="36"/>
    </row>
    <row r="10" spans="1:6" ht="20.25" x14ac:dyDescent="0.3">
      <c r="A10" s="47" t="s">
        <v>12</v>
      </c>
      <c r="B10" s="48" t="s">
        <v>13</v>
      </c>
      <c r="C10" s="44" t="s">
        <v>21</v>
      </c>
      <c r="D10" s="40">
        <v>1310000</v>
      </c>
      <c r="E10" s="41"/>
      <c r="F10" s="36"/>
    </row>
    <row r="11" spans="1:6" ht="20.25" x14ac:dyDescent="0.3">
      <c r="A11" s="47" t="s">
        <v>12</v>
      </c>
      <c r="B11" s="48" t="s">
        <v>42</v>
      </c>
      <c r="C11" s="44" t="s">
        <v>21</v>
      </c>
      <c r="D11" s="40">
        <v>6800000</v>
      </c>
      <c r="E11" s="41"/>
      <c r="F11" s="36"/>
    </row>
    <row r="12" spans="1:6" ht="20.25" x14ac:dyDescent="0.3">
      <c r="A12" s="47" t="s">
        <v>12</v>
      </c>
      <c r="B12" s="48" t="s">
        <v>43</v>
      </c>
      <c r="C12" s="44" t="s">
        <v>21</v>
      </c>
      <c r="D12" s="40">
        <v>4400000</v>
      </c>
      <c r="E12" s="41"/>
      <c r="F12" s="36"/>
    </row>
    <row r="13" spans="1:6" ht="20.25" x14ac:dyDescent="0.3">
      <c r="A13" s="37"/>
      <c r="B13" s="38"/>
      <c r="C13" s="39"/>
      <c r="D13" s="40"/>
      <c r="E13" s="41"/>
      <c r="F13" s="36"/>
    </row>
    <row r="14" spans="1:6" x14ac:dyDescent="0.3">
      <c r="A14" s="36"/>
      <c r="B14" s="36"/>
      <c r="C14" s="36"/>
      <c r="D14" s="36"/>
      <c r="E14" s="36"/>
      <c r="F14" s="36"/>
    </row>
    <row r="15" spans="1:6" ht="18.75" x14ac:dyDescent="0.3">
      <c r="A15" s="99" t="s">
        <v>32</v>
      </c>
      <c r="B15" s="99"/>
      <c r="C15" s="99"/>
      <c r="D15" s="99"/>
      <c r="E15" s="99"/>
      <c r="F15" s="99"/>
    </row>
    <row r="16" spans="1:6" ht="18.75" x14ac:dyDescent="0.3">
      <c r="A16" s="99" t="s">
        <v>35</v>
      </c>
      <c r="B16" s="99"/>
      <c r="C16" s="99"/>
      <c r="D16" s="99"/>
      <c r="E16" s="99"/>
      <c r="F16" s="99"/>
    </row>
  </sheetData>
  <mergeCells count="8">
    <mergeCell ref="A15:F15"/>
    <mergeCell ref="A16:F16"/>
    <mergeCell ref="A2:E2"/>
    <mergeCell ref="A4:A5"/>
    <mergeCell ref="B4:B5"/>
    <mergeCell ref="C4:C5"/>
    <mergeCell ref="D4:D5"/>
    <mergeCell ref="E4:E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수요조사신청 내역</vt:lpstr>
      <vt:lpstr>사업목록참고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사용자</cp:lastModifiedBy>
  <cp:lastPrinted>2019-01-07T05:13:32Z</cp:lastPrinted>
  <dcterms:created xsi:type="dcterms:W3CDTF">2016-09-12T01:00:45Z</dcterms:created>
  <dcterms:modified xsi:type="dcterms:W3CDTF">2019-01-07T07:38:44Z</dcterms:modified>
</cp:coreProperties>
</file>